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225" windowHeight="8640" activeTab="0"/>
  </bookViews>
  <sheets>
    <sheet name="Ист 9 результаты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<sst xmlns="http://schemas.openxmlformats.org/spreadsheetml/2006/main" count="68" uniqueCount="65">
  <si>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Класс</t>
  </si>
  <si>
    <t>Краткое название ОУ</t>
  </si>
  <si>
    <t>dois101</t>
  </si>
  <si>
    <t>dois102</t>
  </si>
  <si>
    <t>dois103</t>
  </si>
  <si>
    <t>dois104</t>
  </si>
  <si>
    <t>dois105</t>
  </si>
  <si>
    <t>dois106</t>
  </si>
  <si>
    <t>dois107</t>
  </si>
  <si>
    <t>dois108</t>
  </si>
  <si>
    <t>dois109</t>
  </si>
  <si>
    <t>dois110</t>
  </si>
  <si>
    <t>dois111</t>
  </si>
  <si>
    <t>dois112</t>
  </si>
  <si>
    <t>dois113</t>
  </si>
  <si>
    <t>dois114</t>
  </si>
  <si>
    <t>dois115</t>
  </si>
  <si>
    <t>dois116</t>
  </si>
  <si>
    <t>dois117</t>
  </si>
  <si>
    <t>dois118</t>
  </si>
  <si>
    <t>dois119</t>
  </si>
  <si>
    <t>dois120</t>
  </si>
  <si>
    <t>dois121</t>
  </si>
  <si>
    <t>dois122</t>
  </si>
  <si>
    <t>dois123</t>
  </si>
  <si>
    <t>dois124</t>
  </si>
  <si>
    <t>dois125</t>
  </si>
  <si>
    <t>МОУ Гимназия № 1 г. Балашова Саратовской области</t>
  </si>
  <si>
    <t>КОГОБУ СОШ с УИОП г. Омутнинска Кировской области</t>
  </si>
  <si>
    <t>Тест</t>
  </si>
  <si>
    <t>Эссе. Критерии</t>
  </si>
  <si>
    <t>Всего эссе</t>
  </si>
  <si>
    <t>Место</t>
  </si>
  <si>
    <t>Итог</t>
  </si>
  <si>
    <t>Макс. балл</t>
  </si>
  <si>
    <t>Логин</t>
  </si>
  <si>
    <t>МКОУ ООШ д.Ложкари Юрьянского района Кировской области</t>
  </si>
  <si>
    <t>МОАУ ЛГ г. Кирова</t>
  </si>
  <si>
    <t>МКОУ СОШ п. Чёрная Холуница Кировской области</t>
  </si>
  <si>
    <t>МБОУ «СОШ  №177 с УИОП»  г. Казани Республики Татарстан</t>
  </si>
  <si>
    <t>МБОУ "СОШ №15 с УИОП" г. Казани Республики Татарстан</t>
  </si>
  <si>
    <t>МБОУ "Больше-Фроловская ООШ" Буинского района Республики Татарстан</t>
  </si>
  <si>
    <t>МБОУ "Каразирекская СОШ" Ютазинского района Республики Татарстан</t>
  </si>
  <si>
    <t>МБОУ "Лицей №145" г. Казани Республики Татарстан</t>
  </si>
  <si>
    <t>МБОУ "Слобода Волчинская СОШ" Новошешминского МР Республики Татарстан</t>
  </si>
  <si>
    <t>МБОУ "Мульминская СОШ" Высокогорского района Республики Татарстан</t>
  </si>
  <si>
    <t>КОГОБУ СОШ с УИОП г. Омутнинска  Кировской области</t>
  </si>
  <si>
    <t>КОГОБУ СОШ С УИОП г. Омутнинска Кировской области</t>
  </si>
  <si>
    <t>MБОУ "СОШ №65 с УИОП" г.Казани Республики Татарстан</t>
  </si>
  <si>
    <t>МБОУ «СОШ  №177 с УИОП» г. Казани Республики Татарстан</t>
  </si>
  <si>
    <t>МБОУ Кичкетанская СОШ Агрызского района Республики Татарстан</t>
  </si>
  <si>
    <t>МБОУ"Новонадыровская СОШ" Альметьевского района Республики Татарстан</t>
  </si>
  <si>
    <t>МБОУ "Лицей №145"  г. Казани Республики Татарстан</t>
  </si>
  <si>
    <t>МБОУ "Сюкеевская СОШ" Камско-Устьинского района Республики Татарстан</t>
  </si>
  <si>
    <t>МБОУ "Верхнетабынская ООШ" Муслюмовского района Республики Татарстан</t>
  </si>
  <si>
    <t>МБОУ "Введенско-Слободская ООШ" Верхнеуслонского района Республики Татарстан</t>
  </si>
  <si>
    <t xml:space="preserve">                Результаты I Дистанционной олимпиады по истории (27.01.2013)</t>
  </si>
  <si>
    <t>9 класс</t>
  </si>
  <si>
    <t>Шамсувалиева Р.Р.</t>
  </si>
  <si>
    <t>Ельцов Е.А.</t>
  </si>
  <si>
    <t>Латыпов И.Л.</t>
  </si>
  <si>
    <t>Калимова Г.Р.</t>
  </si>
  <si>
    <t>Перезверзева Г.В.</t>
  </si>
  <si>
    <t>ФИО учителя (для призеров)</t>
  </si>
  <si>
    <t>Федотова А.Ю.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</si>
</sst>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1" fontId="44" fillId="33" borderId="10" xfId="0" applyNumberFormat="1" applyFont="1" applyFill="1" applyBorder="1" applyAlignment="1" applyProtection="1">
      <alignment horizontal="right"/>
      <protection locked="0"/>
    </xf>
    <xf numFmtId="1" fontId="44" fillId="0" borderId="10" xfId="0" applyNumberFormat="1" applyFont="1" applyBorder="1" applyAlignment="1" applyProtection="1">
      <alignment/>
      <protection locked="0"/>
    </xf>
    <xf numFmtId="0" fontId="44" fillId="0" borderId="0" xfId="0" applyFont="1" applyAlignment="1">
      <alignment horizont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34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3" fillId="0" borderId="0" xfId="0" applyFont="1" applyBorder="1" applyAlignment="1">
      <alignment/>
    </xf>
    <xf numFmtId="22" fontId="44" fillId="34" borderId="10" xfId="0" applyNumberFormat="1" applyFont="1" applyFill="1" applyBorder="1" applyAlignment="1">
      <alignment horizontal="center"/>
    </xf>
    <xf numFmtId="22" fontId="44" fillId="0" borderId="10" xfId="0" applyNumberFormat="1" applyFont="1" applyBorder="1" applyAlignment="1">
      <alignment horizontal="center"/>
    </xf>
    <xf numFmtId="22" fontId="44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2">
      <selection activeCell="K30" sqref="K30"/>
    </sheetView>
  </sheetViews>
  <sheetFormatPr defaultColWidth="9.140625" defaultRowHeight="15"/>
  <cols>
    <col min="1" max="1" width="10.00390625" style="5" customWidth="1"/>
    <col min="2" max="2" width="7.28125" style="1" customWidth="1"/>
    <col min="3" max="3" width="6.28125" style="1" customWidth="1"/>
    <col min="4" max="8" width="4.00390625" style="1" customWidth="1"/>
    <col min="9" max="9" width="7.00390625" style="1" customWidth="1"/>
    <col min="10" max="10" width="6.00390625" style="1" customWidth="1"/>
    <col min="11" max="11" width="7.8515625" style="5" customWidth="1"/>
    <col min="12" max="12" width="87.00390625" style="1" customWidth="1"/>
    <col min="13" max="13" width="19.8515625" style="1" customWidth="1"/>
    <col min="14" max="16384" width="9.140625" style="1" customWidth="1"/>
  </cols>
  <sheetData>
    <row r="1" spans="1:10" s="16" customFormat="1" ht="15.75">
      <c r="A1" s="15" t="s">
        <v>56</v>
      </c>
      <c r="H1" s="17"/>
      <c r="I1" s="17"/>
      <c r="J1" s="18"/>
    </row>
    <row r="2" spans="1:10" s="16" customFormat="1" ht="15.75">
      <c r="A2" s="19" t="s">
        <v>57</v>
      </c>
      <c r="H2" s="17"/>
      <c r="I2" s="17"/>
      <c r="J2" s="18"/>
    </row>
    <row r="3" spans="1:13" ht="15" customHeight="1">
      <c r="A3" s="26" t="s">
        <v>35</v>
      </c>
      <c r="B3" s="24" t="s">
        <v>0</v>
      </c>
      <c r="C3" s="24" t="s">
        <v>29</v>
      </c>
      <c r="D3" s="27" t="s">
        <v>30</v>
      </c>
      <c r="E3" s="27"/>
      <c r="F3" s="27"/>
      <c r="G3" s="27"/>
      <c r="H3" s="27"/>
      <c r="I3" s="24" t="s">
        <v>31</v>
      </c>
      <c r="J3" s="24" t="s">
        <v>33</v>
      </c>
      <c r="K3" s="24" t="s">
        <v>32</v>
      </c>
      <c r="L3" s="24" t="s">
        <v>1</v>
      </c>
      <c r="M3" s="24" t="s">
        <v>63</v>
      </c>
    </row>
    <row r="4" spans="1:13" ht="31.5" customHeight="1">
      <c r="A4" s="26"/>
      <c r="B4" s="25"/>
      <c r="C4" s="25"/>
      <c r="D4" s="6">
        <v>1</v>
      </c>
      <c r="E4" s="6">
        <v>2</v>
      </c>
      <c r="F4" s="6">
        <v>3</v>
      </c>
      <c r="G4" s="6">
        <v>4</v>
      </c>
      <c r="H4" s="6">
        <v>5</v>
      </c>
      <c r="I4" s="25"/>
      <c r="J4" s="25"/>
      <c r="K4" s="25"/>
      <c r="L4" s="25"/>
      <c r="M4" s="25"/>
    </row>
    <row r="5" spans="1:13" s="28" customFormat="1" ht="15.75">
      <c r="A5" s="21" t="s">
        <v>25</v>
      </c>
      <c r="B5" s="9">
        <v>9</v>
      </c>
      <c r="C5" s="11">
        <v>116</v>
      </c>
      <c r="D5" s="9">
        <v>6</v>
      </c>
      <c r="E5" s="9">
        <v>4</v>
      </c>
      <c r="F5" s="9">
        <v>8</v>
      </c>
      <c r="G5" s="9">
        <v>6</v>
      </c>
      <c r="H5" s="9">
        <v>2</v>
      </c>
      <c r="I5" s="9">
        <f>SUM(D5:H5)</f>
        <v>26</v>
      </c>
      <c r="J5" s="12">
        <f>C5+I5</f>
        <v>142</v>
      </c>
      <c r="K5" s="13">
        <v>1</v>
      </c>
      <c r="L5" s="9" t="s">
        <v>39</v>
      </c>
      <c r="M5" s="9" t="s">
        <v>58</v>
      </c>
    </row>
    <row r="6" spans="1:13" s="28" customFormat="1" ht="15.75">
      <c r="A6" s="21" t="s">
        <v>21</v>
      </c>
      <c r="B6" s="9">
        <v>9</v>
      </c>
      <c r="C6" s="11">
        <v>108</v>
      </c>
      <c r="D6" s="9">
        <v>6</v>
      </c>
      <c r="E6" s="9">
        <v>8</v>
      </c>
      <c r="F6" s="9">
        <v>7</v>
      </c>
      <c r="G6" s="9">
        <v>8</v>
      </c>
      <c r="H6" s="9">
        <v>4</v>
      </c>
      <c r="I6" s="9">
        <f>SUM(D6:H6)</f>
        <v>33</v>
      </c>
      <c r="J6" s="12">
        <f>C6+I6</f>
        <v>141</v>
      </c>
      <c r="K6" s="14">
        <v>2</v>
      </c>
      <c r="L6" s="9" t="s">
        <v>40</v>
      </c>
      <c r="M6" s="9" t="s">
        <v>59</v>
      </c>
    </row>
    <row r="7" spans="1:13" s="28" customFormat="1" ht="15.75">
      <c r="A7" s="21" t="s">
        <v>14</v>
      </c>
      <c r="B7" s="9">
        <v>9</v>
      </c>
      <c r="C7" s="11">
        <v>113</v>
      </c>
      <c r="D7" s="9">
        <v>8</v>
      </c>
      <c r="E7" s="9">
        <v>4</v>
      </c>
      <c r="F7" s="9">
        <v>5</v>
      </c>
      <c r="G7" s="9">
        <v>6</v>
      </c>
      <c r="H7" s="9">
        <v>2</v>
      </c>
      <c r="I7" s="9">
        <f>SUM(D7:H7)</f>
        <v>25</v>
      </c>
      <c r="J7" s="12">
        <f aca="true" t="shared" si="0" ref="J7:J30">C7+I7</f>
        <v>138</v>
      </c>
      <c r="K7" s="14">
        <v>2</v>
      </c>
      <c r="L7" s="9" t="s">
        <v>41</v>
      </c>
      <c r="M7" s="9" t="s">
        <v>60</v>
      </c>
    </row>
    <row r="8" spans="1:13" s="28" customFormat="1" ht="15.75">
      <c r="A8" s="21" t="s">
        <v>16</v>
      </c>
      <c r="B8" s="9">
        <v>9</v>
      </c>
      <c r="C8" s="11">
        <v>93</v>
      </c>
      <c r="D8" s="9"/>
      <c r="E8" s="9"/>
      <c r="F8" s="9"/>
      <c r="G8" s="9"/>
      <c r="H8" s="9"/>
      <c r="I8" s="9"/>
      <c r="J8" s="12">
        <f t="shared" si="0"/>
        <v>93</v>
      </c>
      <c r="K8" s="14">
        <v>3</v>
      </c>
      <c r="L8" s="9" t="s">
        <v>42</v>
      </c>
      <c r="M8" s="9" t="s">
        <v>61</v>
      </c>
    </row>
    <row r="9" spans="1:13" s="28" customFormat="1" ht="15.75">
      <c r="A9" s="21" t="s">
        <v>3</v>
      </c>
      <c r="B9" s="9">
        <v>9</v>
      </c>
      <c r="C9" s="11">
        <v>86</v>
      </c>
      <c r="D9" s="9"/>
      <c r="E9" s="9"/>
      <c r="F9" s="9"/>
      <c r="G9" s="9"/>
      <c r="H9" s="9"/>
      <c r="I9" s="9"/>
      <c r="J9" s="12">
        <f t="shared" si="0"/>
        <v>86</v>
      </c>
      <c r="K9" s="14">
        <v>3</v>
      </c>
      <c r="L9" s="9" t="s">
        <v>27</v>
      </c>
      <c r="M9" s="9" t="s">
        <v>62</v>
      </c>
    </row>
    <row r="10" spans="1:13" ht="15.75">
      <c r="A10" s="21" t="s">
        <v>24</v>
      </c>
      <c r="B10" s="9">
        <v>9</v>
      </c>
      <c r="C10" s="11">
        <v>86</v>
      </c>
      <c r="D10" s="9"/>
      <c r="E10" s="9"/>
      <c r="F10" s="9"/>
      <c r="G10" s="9"/>
      <c r="H10" s="9"/>
      <c r="I10" s="9"/>
      <c r="J10" s="12">
        <f t="shared" si="0"/>
        <v>86</v>
      </c>
      <c r="K10" s="14">
        <v>3</v>
      </c>
      <c r="L10" s="9" t="s">
        <v>43</v>
      </c>
      <c r="M10" s="9" t="s">
        <v>64</v>
      </c>
    </row>
    <row r="11" spans="1:13" ht="15.75">
      <c r="A11" s="22" t="s">
        <v>5</v>
      </c>
      <c r="B11" s="2">
        <v>9</v>
      </c>
      <c r="C11" s="10">
        <v>77</v>
      </c>
      <c r="D11" s="2"/>
      <c r="E11" s="2"/>
      <c r="F11" s="2"/>
      <c r="G11" s="2"/>
      <c r="H11" s="2"/>
      <c r="I11" s="2"/>
      <c r="J11" s="7">
        <f t="shared" si="0"/>
        <v>77</v>
      </c>
      <c r="K11" s="8">
        <v>4</v>
      </c>
      <c r="L11" s="2" t="s">
        <v>39</v>
      </c>
      <c r="M11" s="20"/>
    </row>
    <row r="12" spans="1:13" ht="15.75">
      <c r="A12" s="22" t="s">
        <v>8</v>
      </c>
      <c r="B12" s="2">
        <v>9</v>
      </c>
      <c r="C12" s="10">
        <v>76</v>
      </c>
      <c r="D12" s="2"/>
      <c r="E12" s="2"/>
      <c r="F12" s="2"/>
      <c r="G12" s="2"/>
      <c r="H12" s="2"/>
      <c r="I12" s="2"/>
      <c r="J12" s="7">
        <f t="shared" si="0"/>
        <v>76</v>
      </c>
      <c r="K12" s="8">
        <v>5</v>
      </c>
      <c r="L12" s="2" t="s">
        <v>37</v>
      </c>
      <c r="M12" s="20"/>
    </row>
    <row r="13" spans="1:13" ht="15.75">
      <c r="A13" s="22" t="s">
        <v>23</v>
      </c>
      <c r="B13" s="2">
        <v>9</v>
      </c>
      <c r="C13" s="10">
        <v>59</v>
      </c>
      <c r="D13" s="2"/>
      <c r="E13" s="2"/>
      <c r="F13" s="2"/>
      <c r="G13" s="2"/>
      <c r="H13" s="2"/>
      <c r="I13" s="2"/>
      <c r="J13" s="7">
        <f t="shared" si="0"/>
        <v>59</v>
      </c>
      <c r="K13" s="8">
        <v>6</v>
      </c>
      <c r="L13" s="2" t="s">
        <v>38</v>
      </c>
      <c r="M13" s="20"/>
    </row>
    <row r="14" spans="1:13" ht="15.75">
      <c r="A14" s="22" t="s">
        <v>22</v>
      </c>
      <c r="B14" s="2">
        <v>9</v>
      </c>
      <c r="C14" s="10">
        <v>56</v>
      </c>
      <c r="D14" s="2"/>
      <c r="E14" s="2"/>
      <c r="F14" s="2"/>
      <c r="G14" s="2"/>
      <c r="H14" s="2"/>
      <c r="I14" s="2"/>
      <c r="J14" s="7">
        <f t="shared" si="0"/>
        <v>56</v>
      </c>
      <c r="K14" s="8">
        <v>7</v>
      </c>
      <c r="L14" s="2" t="s">
        <v>44</v>
      </c>
      <c r="M14" s="20"/>
    </row>
    <row r="15" spans="1:13" ht="15.75">
      <c r="A15" s="22" t="s">
        <v>11</v>
      </c>
      <c r="B15" s="2">
        <v>9</v>
      </c>
      <c r="C15" s="10">
        <v>52</v>
      </c>
      <c r="D15" s="2"/>
      <c r="E15" s="2"/>
      <c r="F15" s="2"/>
      <c r="G15" s="2"/>
      <c r="H15" s="2"/>
      <c r="I15" s="2"/>
      <c r="J15" s="7">
        <f t="shared" si="0"/>
        <v>52</v>
      </c>
      <c r="K15" s="8">
        <v>8</v>
      </c>
      <c r="L15" s="2" t="s">
        <v>28</v>
      </c>
      <c r="M15" s="20"/>
    </row>
    <row r="16" spans="1:13" ht="15.75">
      <c r="A16" s="22" t="s">
        <v>4</v>
      </c>
      <c r="B16" s="2">
        <v>9</v>
      </c>
      <c r="C16" s="10">
        <v>51</v>
      </c>
      <c r="D16" s="2"/>
      <c r="E16" s="2"/>
      <c r="F16" s="2"/>
      <c r="G16" s="2"/>
      <c r="H16" s="2"/>
      <c r="I16" s="2"/>
      <c r="J16" s="7">
        <f t="shared" si="0"/>
        <v>51</v>
      </c>
      <c r="K16" s="8">
        <v>9</v>
      </c>
      <c r="L16" s="2" t="s">
        <v>28</v>
      </c>
      <c r="M16" s="20"/>
    </row>
    <row r="17" spans="1:13" ht="15.75">
      <c r="A17" s="22" t="s">
        <v>10</v>
      </c>
      <c r="B17" s="2">
        <v>9</v>
      </c>
      <c r="C17" s="10">
        <v>48</v>
      </c>
      <c r="D17" s="2"/>
      <c r="E17" s="2"/>
      <c r="F17" s="2"/>
      <c r="G17" s="2"/>
      <c r="H17" s="2"/>
      <c r="I17" s="2"/>
      <c r="J17" s="7">
        <f t="shared" si="0"/>
        <v>48</v>
      </c>
      <c r="K17" s="8">
        <v>10</v>
      </c>
      <c r="L17" s="2" t="s">
        <v>45</v>
      </c>
      <c r="M17" s="20"/>
    </row>
    <row r="18" spans="1:13" ht="15.75">
      <c r="A18" s="22" t="s">
        <v>13</v>
      </c>
      <c r="B18" s="2">
        <v>9</v>
      </c>
      <c r="C18" s="10">
        <v>47</v>
      </c>
      <c r="D18" s="2"/>
      <c r="E18" s="2"/>
      <c r="F18" s="2"/>
      <c r="G18" s="2"/>
      <c r="H18" s="2"/>
      <c r="I18" s="2"/>
      <c r="J18" s="7">
        <f t="shared" si="0"/>
        <v>47</v>
      </c>
      <c r="K18" s="8">
        <v>11</v>
      </c>
      <c r="L18" s="2" t="s">
        <v>48</v>
      </c>
      <c r="M18" s="20"/>
    </row>
    <row r="19" spans="1:13" ht="15.75">
      <c r="A19" s="22" t="s">
        <v>17</v>
      </c>
      <c r="B19" s="2">
        <v>9</v>
      </c>
      <c r="C19" s="10">
        <v>42</v>
      </c>
      <c r="D19" s="2"/>
      <c r="E19" s="2"/>
      <c r="F19" s="2"/>
      <c r="G19" s="2"/>
      <c r="H19" s="2"/>
      <c r="I19" s="2"/>
      <c r="J19" s="7">
        <f t="shared" si="0"/>
        <v>42</v>
      </c>
      <c r="K19" s="8">
        <v>12</v>
      </c>
      <c r="L19" s="2" t="s">
        <v>38</v>
      </c>
      <c r="M19" s="20"/>
    </row>
    <row r="20" spans="1:13" ht="15.75">
      <c r="A20" s="22" t="s">
        <v>20</v>
      </c>
      <c r="B20" s="2">
        <v>9</v>
      </c>
      <c r="C20" s="10">
        <v>42</v>
      </c>
      <c r="D20" s="2"/>
      <c r="E20" s="2"/>
      <c r="F20" s="2"/>
      <c r="G20" s="2"/>
      <c r="H20" s="2"/>
      <c r="I20" s="2"/>
      <c r="J20" s="7">
        <f t="shared" si="0"/>
        <v>42</v>
      </c>
      <c r="K20" s="8">
        <v>12</v>
      </c>
      <c r="L20" s="2" t="s">
        <v>46</v>
      </c>
      <c r="M20" s="20"/>
    </row>
    <row r="21" spans="1:13" ht="15.75">
      <c r="A21" s="22" t="s">
        <v>12</v>
      </c>
      <c r="B21" s="2">
        <v>9</v>
      </c>
      <c r="C21" s="10">
        <v>40</v>
      </c>
      <c r="D21" s="2"/>
      <c r="E21" s="2"/>
      <c r="F21" s="2"/>
      <c r="G21" s="2"/>
      <c r="H21" s="2"/>
      <c r="I21" s="2"/>
      <c r="J21" s="7">
        <f t="shared" si="0"/>
        <v>40</v>
      </c>
      <c r="K21" s="8">
        <v>13</v>
      </c>
      <c r="L21" s="2" t="s">
        <v>36</v>
      </c>
      <c r="M21" s="20"/>
    </row>
    <row r="22" spans="1:13" ht="15.75">
      <c r="A22" s="22" t="s">
        <v>26</v>
      </c>
      <c r="B22" s="2">
        <v>9</v>
      </c>
      <c r="C22" s="10">
        <v>36</v>
      </c>
      <c r="D22" s="2"/>
      <c r="E22" s="2"/>
      <c r="F22" s="2"/>
      <c r="G22" s="2"/>
      <c r="H22" s="2"/>
      <c r="I22" s="2"/>
      <c r="J22" s="7">
        <f t="shared" si="0"/>
        <v>36</v>
      </c>
      <c r="K22" s="8">
        <v>14</v>
      </c>
      <c r="L22" s="2" t="s">
        <v>49</v>
      </c>
      <c r="M22" s="20"/>
    </row>
    <row r="23" spans="1:13" ht="15.75">
      <c r="A23" s="22" t="s">
        <v>6</v>
      </c>
      <c r="B23" s="2">
        <v>9</v>
      </c>
      <c r="C23" s="10">
        <v>19</v>
      </c>
      <c r="D23" s="2"/>
      <c r="E23" s="2"/>
      <c r="F23" s="2"/>
      <c r="G23" s="2"/>
      <c r="H23" s="2"/>
      <c r="I23" s="2"/>
      <c r="J23" s="7">
        <f t="shared" si="0"/>
        <v>19</v>
      </c>
      <c r="K23" s="8">
        <v>15</v>
      </c>
      <c r="L23" s="2" t="s">
        <v>50</v>
      </c>
      <c r="M23" s="20"/>
    </row>
    <row r="24" spans="1:13" ht="15.75">
      <c r="A24" s="22" t="s">
        <v>19</v>
      </c>
      <c r="B24" s="2">
        <v>9</v>
      </c>
      <c r="C24" s="10">
        <v>12</v>
      </c>
      <c r="D24" s="2"/>
      <c r="E24" s="2"/>
      <c r="F24" s="2"/>
      <c r="G24" s="2"/>
      <c r="H24" s="2"/>
      <c r="I24" s="2"/>
      <c r="J24" s="7">
        <f t="shared" si="0"/>
        <v>12</v>
      </c>
      <c r="K24" s="8">
        <v>16</v>
      </c>
      <c r="L24" s="2" t="s">
        <v>47</v>
      </c>
      <c r="M24" s="20"/>
    </row>
    <row r="25" spans="1:13" ht="15.75">
      <c r="A25" s="22" t="s">
        <v>2</v>
      </c>
      <c r="B25" s="2">
        <v>9</v>
      </c>
      <c r="C25" s="10">
        <v>8</v>
      </c>
      <c r="D25" s="2"/>
      <c r="E25" s="2"/>
      <c r="F25" s="2"/>
      <c r="G25" s="2"/>
      <c r="H25" s="2"/>
      <c r="I25" s="2"/>
      <c r="J25" s="7">
        <f t="shared" si="0"/>
        <v>8</v>
      </c>
      <c r="K25" s="8">
        <v>17</v>
      </c>
      <c r="L25" s="2" t="s">
        <v>51</v>
      </c>
      <c r="M25" s="20"/>
    </row>
    <row r="26" spans="1:13" ht="15">
      <c r="A26" s="22" t="s">
        <v>7</v>
      </c>
      <c r="B26" s="2">
        <v>9</v>
      </c>
      <c r="C26" s="2">
        <v>0</v>
      </c>
      <c r="D26" s="2"/>
      <c r="E26" s="2"/>
      <c r="F26" s="2"/>
      <c r="G26" s="2"/>
      <c r="H26" s="2"/>
      <c r="I26" s="2"/>
      <c r="J26" s="7">
        <f t="shared" si="0"/>
        <v>0</v>
      </c>
      <c r="K26" s="8">
        <v>18</v>
      </c>
      <c r="L26" s="2" t="s">
        <v>54</v>
      </c>
      <c r="M26" s="20"/>
    </row>
    <row r="27" spans="1:13" ht="15">
      <c r="A27" s="22" t="s">
        <v>9</v>
      </c>
      <c r="B27" s="2">
        <v>9</v>
      </c>
      <c r="C27" s="2">
        <v>0</v>
      </c>
      <c r="D27" s="2"/>
      <c r="E27" s="2"/>
      <c r="F27" s="2"/>
      <c r="G27" s="2"/>
      <c r="H27" s="2"/>
      <c r="I27" s="2"/>
      <c r="J27" s="7">
        <f t="shared" si="0"/>
        <v>0</v>
      </c>
      <c r="K27" s="8">
        <v>18</v>
      </c>
      <c r="L27" s="2" t="s">
        <v>52</v>
      </c>
      <c r="M27" s="20"/>
    </row>
    <row r="28" spans="1:13" ht="15">
      <c r="A28" s="22" t="s">
        <v>15</v>
      </c>
      <c r="B28" s="2">
        <v>9</v>
      </c>
      <c r="C28" s="2">
        <v>0</v>
      </c>
      <c r="D28" s="2"/>
      <c r="E28" s="2"/>
      <c r="F28" s="2"/>
      <c r="G28" s="2"/>
      <c r="H28" s="2"/>
      <c r="I28" s="2"/>
      <c r="J28" s="7">
        <f t="shared" si="0"/>
        <v>0</v>
      </c>
      <c r="K28" s="8">
        <v>18</v>
      </c>
      <c r="L28" s="2" t="s">
        <v>53</v>
      </c>
      <c r="M28" s="20"/>
    </row>
    <row r="29" spans="1:13" ht="15">
      <c r="A29" s="22" t="s">
        <v>18</v>
      </c>
      <c r="B29" s="2">
        <v>9</v>
      </c>
      <c r="C29" s="2">
        <v>0</v>
      </c>
      <c r="D29" s="2"/>
      <c r="E29" s="2"/>
      <c r="F29" s="2"/>
      <c r="G29" s="2"/>
      <c r="H29" s="2"/>
      <c r="I29" s="2"/>
      <c r="J29" s="7">
        <f t="shared" si="0"/>
        <v>0</v>
      </c>
      <c r="K29" s="8">
        <v>18</v>
      </c>
      <c r="L29" s="2" t="s">
        <v>55</v>
      </c>
      <c r="M29" s="20"/>
    </row>
    <row r="30" spans="1:10" ht="15">
      <c r="A30" s="23" t="s">
        <v>34</v>
      </c>
      <c r="B30" s="8"/>
      <c r="C30" s="3">
        <v>144</v>
      </c>
      <c r="D30" s="4">
        <v>10</v>
      </c>
      <c r="E30" s="4">
        <v>10</v>
      </c>
      <c r="F30" s="4">
        <v>10</v>
      </c>
      <c r="G30" s="4">
        <v>10</v>
      </c>
      <c r="H30" s="4">
        <v>10</v>
      </c>
      <c r="I30" s="4">
        <f>SUM(D30:H30)</f>
        <v>50</v>
      </c>
      <c r="J30" s="7">
        <f t="shared" si="0"/>
        <v>194</v>
      </c>
    </row>
  </sheetData>
  <sheetProtection/>
  <mergeCells count="9">
    <mergeCell ref="M3:M4"/>
    <mergeCell ref="I3:I4"/>
    <mergeCell ref="J3:J4"/>
    <mergeCell ref="K3:K4"/>
    <mergeCell ref="L3:L4"/>
    <mergeCell ref="A3:A4"/>
    <mergeCell ref="B3:B4"/>
    <mergeCell ref="C3:C4"/>
    <mergeCell ref="D3:H3"/>
  </mergeCells>
  <printOptions/>
  <pageMargins left="0.31496062992125984" right="0.35433070866141736" top="0.2755905511811024" bottom="0.35433070866141736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lnl</dc:creator>
  <cp:keywords/>
  <dc:description/>
  <cp:lastModifiedBy>lnl</cp:lastModifiedBy>
  <cp:lastPrinted>2013-02-27T11:01:35Z</cp:lastPrinted>
  <dcterms:created xsi:type="dcterms:W3CDTF">2012-11-16T08:59:23Z</dcterms:created>
  <dcterms:modified xsi:type="dcterms:W3CDTF">2013-02-28T13:40:16Z</dcterms:modified>
  <cp:category/>
  <cp:version/>
  <cp:contentType/>
  <cp:contentStatus/>
</cp:coreProperties>
</file>