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0"/>
  </bookViews>
  <sheets>
    <sheet name="МХК результ 8-9" sheetId="1" r:id="rId1"/>
    <sheet name="МХК результ 10-11" sheetId="2" r:id="rId2"/>
  </sheets>
  <definedNames/>
  <calcPr fullCalcOnLoad="1"/>
</workbook>
</file>

<file path=xl/sharedStrings.xml><?xml version="1.0" encoding="utf-8"?>
<sst xmlns="http://schemas.openxmlformats.org/spreadsheetml/2006/main" count="271" uniqueCount="202">
  <si>
    <t>МБОУ «ГИМНАЗИЯ № 3» г. Белгорода</t>
  </si>
  <si>
    <t>МОУ "Звениговская СОШ №3" Звениговского района Республики Марий Эл</t>
  </si>
  <si>
    <t>МБОУ "СОШ №20 г. Северодвинска Архангельской области</t>
  </si>
  <si>
    <t>Блинова М.В.</t>
  </si>
  <si>
    <t>МБОУ "Гимназия №3" г. Белгорода</t>
  </si>
  <si>
    <t>МБОУ СОШ №16 г. Кирова</t>
  </si>
  <si>
    <t>МБОУ гимназия №53 г. Нижнего Новгорода</t>
  </si>
  <si>
    <t>МОУ "Сотнурская СОШ" с. Сотнур Волжского района Республики Марий Эл</t>
  </si>
  <si>
    <t>МБОУ Гимназия № 4 г. Новосибирска</t>
  </si>
  <si>
    <t>МБОУ лицей № 90 г. Краснодара Краснодарского края</t>
  </si>
  <si>
    <t>МБОУ "Гимназия № 36" г. Казани Республики Татарстан</t>
  </si>
  <si>
    <t>domhk101</t>
  </si>
  <si>
    <t>domhk102</t>
  </si>
  <si>
    <t>domhk103</t>
  </si>
  <si>
    <t>domhk104</t>
  </si>
  <si>
    <t>domhk105</t>
  </si>
  <si>
    <t>domhk106</t>
  </si>
  <si>
    <t>domhk107</t>
  </si>
  <si>
    <t>domhk108</t>
  </si>
  <si>
    <t>domhk109</t>
  </si>
  <si>
    <t>domhk110</t>
  </si>
  <si>
    <t>domhk111</t>
  </si>
  <si>
    <t>domhk112</t>
  </si>
  <si>
    <t>domhk113</t>
  </si>
  <si>
    <t>domhk114</t>
  </si>
  <si>
    <t>domhk115</t>
  </si>
  <si>
    <t>domhk116</t>
  </si>
  <si>
    <t>domhk117</t>
  </si>
  <si>
    <t>domhk118</t>
  </si>
  <si>
    <t>domhk119</t>
  </si>
  <si>
    <t>domhk120</t>
  </si>
  <si>
    <t>domhk121</t>
  </si>
  <si>
    <t>domhk122</t>
  </si>
  <si>
    <t>domhk123</t>
  </si>
  <si>
    <t>domhk124</t>
  </si>
  <si>
    <t>domhk125</t>
  </si>
  <si>
    <t>domhk126</t>
  </si>
  <si>
    <t>domhk127</t>
  </si>
  <si>
    <t>domhk128</t>
  </si>
  <si>
    <t>domhk129</t>
  </si>
  <si>
    <t>domhk130</t>
  </si>
  <si>
    <t>domhk131</t>
  </si>
  <si>
    <t>domhk132</t>
  </si>
  <si>
    <t>domhk133</t>
  </si>
  <si>
    <t>domhk134</t>
  </si>
  <si>
    <t>domhk135</t>
  </si>
  <si>
    <t>domhk136</t>
  </si>
  <si>
    <t>domhk137</t>
  </si>
  <si>
    <t>domhk138</t>
  </si>
  <si>
    <t>domhk139</t>
  </si>
  <si>
    <t>domhk140</t>
  </si>
  <si>
    <t>domhk141</t>
  </si>
  <si>
    <t>domhk142</t>
  </si>
  <si>
    <t>domhk143</t>
  </si>
  <si>
    <t>domhk144</t>
  </si>
  <si>
    <t>domhk145</t>
  </si>
  <si>
    <t>domhk146</t>
  </si>
  <si>
    <t>domhk147</t>
  </si>
  <si>
    <t>domhk148</t>
  </si>
  <si>
    <t>domhk149</t>
  </si>
  <si>
    <t>domhk150</t>
  </si>
  <si>
    <t>domhk151</t>
  </si>
  <si>
    <t>domhk152</t>
  </si>
  <si>
    <t>domhk153</t>
  </si>
  <si>
    <t>domhk154</t>
  </si>
  <si>
    <t>domhk155</t>
  </si>
  <si>
    <t>domhk156</t>
  </si>
  <si>
    <t>domhk157</t>
  </si>
  <si>
    <t>domhk158</t>
  </si>
  <si>
    <t>domhk159</t>
  </si>
  <si>
    <t>domhk160</t>
  </si>
  <si>
    <t>domhk161</t>
  </si>
  <si>
    <t>domhk162</t>
  </si>
  <si>
    <t>domhk163</t>
  </si>
  <si>
    <t>domhk164</t>
  </si>
  <si>
    <t>domhk165</t>
  </si>
  <si>
    <t>domhk166</t>
  </si>
  <si>
    <t>domhk167</t>
  </si>
  <si>
    <t>domhk168</t>
  </si>
  <si>
    <t>domhk169</t>
  </si>
  <si>
    <t>domhk170</t>
  </si>
  <si>
    <t>domhk171</t>
  </si>
  <si>
    <t>domhk001</t>
  </si>
  <si>
    <t>domhk002</t>
  </si>
  <si>
    <t>domhk003</t>
  </si>
  <si>
    <t>domhk004</t>
  </si>
  <si>
    <t>domhk005</t>
  </si>
  <si>
    <t>domhk006</t>
  </si>
  <si>
    <t>domhk007</t>
  </si>
  <si>
    <t>domhk008</t>
  </si>
  <si>
    <t>domhk009</t>
  </si>
  <si>
    <t>domhk010</t>
  </si>
  <si>
    <t>domhk011</t>
  </si>
  <si>
    <t>domhk012</t>
  </si>
  <si>
    <t>domhk013</t>
  </si>
  <si>
    <t>domhk014</t>
  </si>
  <si>
    <t>domhk015</t>
  </si>
  <si>
    <t>domhk016</t>
  </si>
  <si>
    <t>domhk017</t>
  </si>
  <si>
    <t>domhk018</t>
  </si>
  <si>
    <t>domhk019</t>
  </si>
  <si>
    <t>domhk020</t>
  </si>
  <si>
    <t>domhk021</t>
  </si>
  <si>
    <t>domhk022</t>
  </si>
  <si>
    <t>domhk023</t>
  </si>
  <si>
    <t>domhk024</t>
  </si>
  <si>
    <t>domhk025</t>
  </si>
  <si>
    <t>domhk026</t>
  </si>
  <si>
    <t>domhk027</t>
  </si>
  <si>
    <t>domhk028</t>
  </si>
  <si>
    <t>domhk029</t>
  </si>
  <si>
    <t>domhk030</t>
  </si>
  <si>
    <t>domhk031</t>
  </si>
  <si>
    <t>domhk032</t>
  </si>
  <si>
    <t>domhk033</t>
  </si>
  <si>
    <t>domhk034</t>
  </si>
  <si>
    <t>domhk035</t>
  </si>
  <si>
    <t>domhk036</t>
  </si>
  <si>
    <t>domhk037</t>
  </si>
  <si>
    <t>domhk038</t>
  </si>
  <si>
    <t>МОКУ СОШ с. Коршик Оричевского района Кировской области</t>
  </si>
  <si>
    <t>МОАУ СОШ с УИОП №60 г. Кирова</t>
  </si>
  <si>
    <t>МАОУ Гимназия №18 г. Томска</t>
  </si>
  <si>
    <t>МБОУ "АССОШ" с. Алёшкин-Саплык Дрожжановского района Республики Татарстан</t>
  </si>
  <si>
    <t>МБОУ "Татарская гимназия №15" г. Казани Республики Татарстан</t>
  </si>
  <si>
    <t>МАОУ "СОШ №2" МО "ЛМР" г. Лениногорска Республики Татарстан</t>
  </si>
  <si>
    <t>МОУ Гимназия № 37 г. Петрозаводска Республики Карелия</t>
  </si>
  <si>
    <t>МБОУ СОШ №133 г. Красноярска Красноярского края</t>
  </si>
  <si>
    <t>МБОУ ООШ № 24 г. Кирова</t>
  </si>
  <si>
    <t>МКОУ СОШ п. Юбилейный Котельничского района Кировской области</t>
  </si>
  <si>
    <t>КОГОАУ КЭПЛ г. Кирова</t>
  </si>
  <si>
    <t>МБОУ "СОШ№2 г. Азнакаево" Азнакаевского района Республики Татарстан</t>
  </si>
  <si>
    <t>МБОУ Игринская СОШ №4 п. Игра Игринского района Удмуртской Республики</t>
  </si>
  <si>
    <t>Класс</t>
  </si>
  <si>
    <t>МКОУ СОШ с УИОП д. Стулово Слободского района Кировской области</t>
  </si>
  <si>
    <t>БОУ "Гимназия № 75" г. Омска</t>
  </si>
  <si>
    <t>МБОУ "Староишлинская СОШ" Дрожжановского района Республики Татарстан</t>
  </si>
  <si>
    <t>МОАУ СОШ №18 г. Кирова</t>
  </si>
  <si>
    <t>МБОУ лицей №2 г. Бугульмы Республики Татарстан</t>
  </si>
  <si>
    <t>МБОУ "Гимназия" г. Мензелинска Республики Татарстан</t>
  </si>
  <si>
    <t>МБОУ "СОШ № 40" г. Норильска района Кайеркан Красноярского края</t>
  </si>
  <si>
    <t>МАОУ Лицей №1 г. Канска Красноярского края</t>
  </si>
  <si>
    <t>МОУ Николо-Шангская СОШ им. А.А. Ковалева с. Николо-Шанга Шарьинского района Костромской области</t>
  </si>
  <si>
    <t>МОКУ СОШ c. Коршик Оричевского района Кировской области</t>
  </si>
  <si>
    <t>МБОУ СОШ №11 г. Белгорода</t>
  </si>
  <si>
    <t>МБОУ "гимназия №3" г. Белгорода</t>
  </si>
  <si>
    <t>МБОУ СОШ №1 г. Бугульмы Республики Татарстан</t>
  </si>
  <si>
    <t>МКОУ СОШ №5 г. Слободского Кировской области</t>
  </si>
  <si>
    <t>МБОУ Ново-Павловская ООШ с. Новопавловка Кашарского района Ростовской области</t>
  </si>
  <si>
    <t>МОУ Щербаковская СОШ с. Щербаково Алексеевского района Белгородской области</t>
  </si>
  <si>
    <t>МКОУ СОШ с УИОП пгт Мурыгино Кировской области</t>
  </si>
  <si>
    <t>МОУ СОШ № 2 п. Морки Республики Марий Эл</t>
  </si>
  <si>
    <t>МАОУ "Лицей 4" г. Рязани</t>
  </si>
  <si>
    <t>МБОУ "СОШ №8" г. Лениногорска Республики Татарстан</t>
  </si>
  <si>
    <t>МБОУ "СОШ 4" г. Элисты Республики Калмыкия</t>
  </si>
  <si>
    <t>МАОУ гимназия № 56 г. Томска</t>
  </si>
  <si>
    <t>МБОУ ИЕГЛ "Школа-30" г. Ижевска Удмуртской республики</t>
  </si>
  <si>
    <t>МБОУ-гимназия №11 г. Тулы</t>
  </si>
  <si>
    <t>domhk039</t>
  </si>
  <si>
    <t>Тест (балл)</t>
  </si>
  <si>
    <t>З 1</t>
  </si>
  <si>
    <t>ВСЕ-ГО</t>
  </si>
  <si>
    <t>МЕС-ТО</t>
  </si>
  <si>
    <t>№</t>
  </si>
  <si>
    <t>Эссе. Критерии</t>
  </si>
  <si>
    <t>Итого 2-й тур</t>
  </si>
  <si>
    <t xml:space="preserve">                           Результаты II Дистанционной олимпиады по МХК (Искусство) (2.03.2014) 8-9 класс</t>
  </si>
  <si>
    <t>Логин для тестиро-вания</t>
  </si>
  <si>
    <t>Максимальный балл</t>
  </si>
  <si>
    <t>МБОУ СОШ №47 г. Казани Республики Татарстан</t>
  </si>
  <si>
    <t>МБОУ "СОШ №3 пгт Кукмор" Кукморского района Республики Татарстан</t>
  </si>
  <si>
    <t>МБОУ "Гимназия №27" г. Казани Республики Татарстан</t>
  </si>
  <si>
    <t>МБОУ СОШ №6 г. Ханты-Мансийска Тюменской области ХМАО-Югры</t>
  </si>
  <si>
    <t>Краткое название ОУ</t>
  </si>
  <si>
    <t>ФИО учителя (для призеров)</t>
  </si>
  <si>
    <t>Немыкина Н.И.</t>
  </si>
  <si>
    <t>МАОУ СОШ "Комплекс "Гармония" с УИИЯ г. Великого Новгорода</t>
  </si>
  <si>
    <t>МБОУ СОШ № 127 г. Казани Республики Татарстан</t>
  </si>
  <si>
    <t>Гимназия №7 г. Бугульмы Республики Татарстан</t>
  </si>
  <si>
    <t>МАОУ "СОШ №2" г. Лениногорска Республики Татарстан</t>
  </si>
  <si>
    <t>МБОУ " Гимназия №7" г. Махачкалы Республика Дагестан</t>
  </si>
  <si>
    <t>НОУ Гимназия "Сахаб" г. Махачкалы Республика Дагестан</t>
  </si>
  <si>
    <t>Чаадаева И.А.</t>
  </si>
  <si>
    <t>Ермолаева К.А.</t>
  </si>
  <si>
    <t>Селиванова Э.О.</t>
  </si>
  <si>
    <t>Крысова М.Ф.</t>
  </si>
  <si>
    <t>Хмелевская Т.В.</t>
  </si>
  <si>
    <t>Александрова Т.С.</t>
  </si>
  <si>
    <t>Калиева Н.А.</t>
  </si>
  <si>
    <t>Россохина Т.М.</t>
  </si>
  <si>
    <t>Пантюхова Т.В.</t>
  </si>
  <si>
    <t>Бусарева Э.Р.</t>
  </si>
  <si>
    <t>Пешкова М.А.</t>
  </si>
  <si>
    <t xml:space="preserve">                           Результаты II Дистанционной олимпиады по МХК (Искусство) (2.03.2014) 10-11 класс</t>
  </si>
  <si>
    <t>Ларина Т.В.</t>
  </si>
  <si>
    <t>Абрамова Н.И.</t>
  </si>
  <si>
    <t>Гошкиева И.С.</t>
  </si>
  <si>
    <t>Нечитайлова Р.В.</t>
  </si>
  <si>
    <t>Микутова А.В.</t>
  </si>
  <si>
    <t>Самусенко В.В.</t>
  </si>
  <si>
    <t>МАОУ СОШ "Комплекс Гармония" г. Великого Новгорода</t>
  </si>
  <si>
    <t>МБОУ СОШ №8 г. Елабуги Республики Татарстан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</si>
</sst>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7"/>
      <color indexed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7"/>
      <name val="Arial Cyr"/>
      <family val="0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wrapText="1" readingOrder="1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horizontal="center" wrapText="1" readingOrder="1"/>
    </xf>
    <xf numFmtId="0" fontId="5" fillId="0" borderId="11" xfId="0" applyFont="1" applyFill="1" applyBorder="1" applyAlignment="1">
      <alignment horizontal="center" wrapText="1" readingOrder="1"/>
    </xf>
    <xf numFmtId="0" fontId="4" fillId="0" borderId="11" xfId="0" applyFont="1" applyFill="1" applyBorder="1" applyAlignment="1">
      <alignment horizontal="center" wrapText="1" readingOrder="1"/>
    </xf>
    <xf numFmtId="0" fontId="4" fillId="0" borderId="12" xfId="0" applyFont="1" applyFill="1" applyBorder="1" applyAlignment="1">
      <alignment horizontal="center" wrapText="1" readingOrder="1"/>
    </xf>
    <xf numFmtId="0" fontId="5" fillId="0" borderId="12" xfId="0" applyFont="1" applyFill="1" applyBorder="1" applyAlignment="1">
      <alignment horizontal="center" wrapText="1" readingOrder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readingOrder="1"/>
    </xf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2" fillId="0" borderId="10" xfId="0" applyFont="1" applyFill="1" applyBorder="1" applyAlignment="1">
      <alignment horizontal="center" wrapText="1" readingOrder="1"/>
    </xf>
    <xf numFmtId="0" fontId="8" fillId="0" borderId="10" xfId="0" applyFont="1" applyFill="1" applyBorder="1" applyAlignment="1">
      <alignment horizontal="center" wrapText="1" readingOrder="1"/>
    </xf>
    <xf numFmtId="0" fontId="8" fillId="0" borderId="11" xfId="0" applyFont="1" applyFill="1" applyBorder="1" applyAlignment="1">
      <alignment horizontal="center" wrapText="1" readingOrder="1"/>
    </xf>
    <xf numFmtId="0" fontId="12" fillId="0" borderId="11" xfId="0" applyFont="1" applyFill="1" applyBorder="1" applyAlignment="1">
      <alignment horizontal="center" wrapText="1" readingOrder="1"/>
    </xf>
    <xf numFmtId="0" fontId="12" fillId="0" borderId="12" xfId="0" applyFont="1" applyFill="1" applyBorder="1" applyAlignment="1">
      <alignment horizontal="center" wrapText="1" readingOrder="1"/>
    </xf>
    <xf numFmtId="0" fontId="8" fillId="0" borderId="12" xfId="0" applyFont="1" applyFill="1" applyBorder="1" applyAlignment="1">
      <alignment horizontal="center" wrapText="1" readingOrder="1"/>
    </xf>
    <xf numFmtId="0" fontId="14" fillId="0" borderId="0" xfId="0" applyFont="1" applyAlignment="1">
      <alignment horizontal="center" readingOrder="1"/>
    </xf>
    <xf numFmtId="0" fontId="9" fillId="0" borderId="0" xfId="0" applyFont="1" applyFill="1" applyAlignment="1">
      <alignment/>
    </xf>
    <xf numFmtId="0" fontId="5" fillId="33" borderId="10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0" borderId="10" xfId="0" applyFont="1" applyFill="1" applyBorder="1" applyAlignment="1">
      <alignment horizontal="left" wrapText="1" readingOrder="1"/>
    </xf>
    <xf numFmtId="0" fontId="11" fillId="0" borderId="10" xfId="0" applyFont="1" applyFill="1" applyBorder="1" applyAlignment="1">
      <alignment horizontal="left" wrapText="1" readingOrder="1"/>
    </xf>
    <xf numFmtId="0" fontId="11" fillId="0" borderId="10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 readingOrder="1"/>
    </xf>
    <xf numFmtId="0" fontId="11" fillId="0" borderId="0" xfId="0" applyFont="1" applyFill="1" applyBorder="1" applyAlignment="1">
      <alignment horizontal="left" wrapText="1" readingOrder="1"/>
    </xf>
    <xf numFmtId="0" fontId="16" fillId="0" borderId="10" xfId="0" applyFont="1" applyFill="1" applyBorder="1" applyAlignment="1">
      <alignment horizontal="left" wrapText="1" readingOrder="1"/>
    </xf>
    <xf numFmtId="0" fontId="15" fillId="0" borderId="11" xfId="0" applyFont="1" applyFill="1" applyBorder="1" applyAlignment="1">
      <alignment horizontal="left" wrapText="1" readingOrder="1"/>
    </xf>
    <xf numFmtId="0" fontId="11" fillId="0" borderId="11" xfId="0" applyFont="1" applyFill="1" applyBorder="1" applyAlignment="1">
      <alignment horizontal="left" wrapText="1" readingOrder="1"/>
    </xf>
    <xf numFmtId="0" fontId="15" fillId="33" borderId="10" xfId="0" applyFont="1" applyFill="1" applyBorder="1" applyAlignment="1">
      <alignment horizontal="left" wrapText="1" readingOrder="1"/>
    </xf>
    <xf numFmtId="0" fontId="15" fillId="0" borderId="13" xfId="0" applyFont="1" applyFill="1" applyBorder="1" applyAlignment="1">
      <alignment horizontal="left" wrapText="1" readingOrder="1"/>
    </xf>
    <xf numFmtId="0" fontId="9" fillId="0" borderId="0" xfId="0" applyFont="1" applyBorder="1" applyAlignment="1">
      <alignment/>
    </xf>
    <xf numFmtId="0" fontId="12" fillId="0" borderId="10" xfId="0" applyFont="1" applyFill="1" applyBorder="1" applyAlignment="1">
      <alignment vertical="center"/>
    </xf>
    <xf numFmtId="22" fontId="4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3" customWidth="1"/>
    <col min="2" max="2" width="10.25390625" style="49" customWidth="1"/>
    <col min="3" max="3" width="3.375" style="13" customWidth="1"/>
    <col min="4" max="4" width="5.625" style="13" customWidth="1"/>
    <col min="5" max="5" width="2.875" style="27" customWidth="1"/>
    <col min="6" max="10" width="3.00390625" style="27" customWidth="1"/>
    <col min="11" max="11" width="5.75390625" style="13" customWidth="1"/>
    <col min="12" max="12" width="4.625" style="13" customWidth="1"/>
    <col min="13" max="13" width="4.25390625" style="13" customWidth="1"/>
    <col min="14" max="14" width="56.875" style="17" customWidth="1"/>
    <col min="15" max="15" width="12.625" style="17" customWidth="1"/>
    <col min="16" max="16384" width="9.125" style="3" customWidth="1"/>
  </cols>
  <sheetData>
    <row r="1" spans="1:15" s="14" customFormat="1" ht="21.75" customHeight="1">
      <c r="A1" s="10" t="s">
        <v>166</v>
      </c>
      <c r="D1" s="15"/>
      <c r="E1" s="11"/>
      <c r="F1" s="11"/>
      <c r="G1" s="11"/>
      <c r="H1" s="11"/>
      <c r="I1" s="11"/>
      <c r="J1" s="12"/>
      <c r="N1" s="12"/>
      <c r="O1" s="12"/>
    </row>
    <row r="2" spans="1:15" s="17" customFormat="1" ht="15.75" customHeight="1">
      <c r="A2" s="53" t="s">
        <v>163</v>
      </c>
      <c r="B2" s="51" t="s">
        <v>167</v>
      </c>
      <c r="C2" s="51" t="s">
        <v>133</v>
      </c>
      <c r="D2" s="51" t="s">
        <v>159</v>
      </c>
      <c r="E2" s="51" t="s">
        <v>160</v>
      </c>
      <c r="F2" s="56" t="s">
        <v>164</v>
      </c>
      <c r="G2" s="57"/>
      <c r="H2" s="57"/>
      <c r="I2" s="57"/>
      <c r="J2" s="58"/>
      <c r="K2" s="51" t="s">
        <v>165</v>
      </c>
      <c r="L2" s="51" t="s">
        <v>161</v>
      </c>
      <c r="M2" s="51" t="s">
        <v>162</v>
      </c>
      <c r="N2" s="55" t="s">
        <v>173</v>
      </c>
      <c r="O2" s="55" t="s">
        <v>174</v>
      </c>
    </row>
    <row r="3" spans="1:15" s="17" customFormat="1" ht="15" customHeight="1">
      <c r="A3" s="54"/>
      <c r="B3" s="52"/>
      <c r="C3" s="52"/>
      <c r="D3" s="52"/>
      <c r="E3" s="52"/>
      <c r="F3" s="9">
        <v>1</v>
      </c>
      <c r="G3" s="9">
        <v>2</v>
      </c>
      <c r="H3" s="9">
        <v>3</v>
      </c>
      <c r="I3" s="9">
        <v>4</v>
      </c>
      <c r="J3" s="9">
        <v>5</v>
      </c>
      <c r="K3" s="52"/>
      <c r="L3" s="52"/>
      <c r="M3" s="52"/>
      <c r="N3" s="55"/>
      <c r="O3" s="55"/>
    </row>
    <row r="4" spans="1:15" s="19" customFormat="1" ht="11.25" customHeight="1">
      <c r="A4" s="18">
        <v>1</v>
      </c>
      <c r="B4" s="47" t="s">
        <v>67</v>
      </c>
      <c r="C4" s="4">
        <v>9</v>
      </c>
      <c r="D4" s="4">
        <v>46</v>
      </c>
      <c r="E4" s="22">
        <v>28</v>
      </c>
      <c r="F4" s="22">
        <v>8</v>
      </c>
      <c r="G4" s="22">
        <v>9</v>
      </c>
      <c r="H4" s="22">
        <v>10</v>
      </c>
      <c r="I4" s="22">
        <v>9</v>
      </c>
      <c r="J4" s="22">
        <v>9</v>
      </c>
      <c r="K4" s="2">
        <f aca="true" t="shared" si="0" ref="K4:K35">SUM(E4:J4)</f>
        <v>73</v>
      </c>
      <c r="L4" s="2">
        <f aca="true" t="shared" si="1" ref="L4:L35">D4+K4</f>
        <v>119</v>
      </c>
      <c r="M4" s="4">
        <v>1</v>
      </c>
      <c r="N4" s="35" t="s">
        <v>4</v>
      </c>
      <c r="O4" s="35" t="s">
        <v>175</v>
      </c>
    </row>
    <row r="5" spans="1:15" s="19" customFormat="1" ht="11.25" customHeight="1">
      <c r="A5" s="18">
        <v>2</v>
      </c>
      <c r="B5" s="47" t="s">
        <v>13</v>
      </c>
      <c r="C5" s="2">
        <v>8</v>
      </c>
      <c r="D5" s="2">
        <v>47</v>
      </c>
      <c r="E5" s="21">
        <v>22</v>
      </c>
      <c r="F5" s="21">
        <v>10</v>
      </c>
      <c r="G5" s="21">
        <v>9</v>
      </c>
      <c r="H5" s="21">
        <v>10</v>
      </c>
      <c r="I5" s="21">
        <v>9</v>
      </c>
      <c r="J5" s="21">
        <v>9</v>
      </c>
      <c r="K5" s="2">
        <f t="shared" si="0"/>
        <v>69</v>
      </c>
      <c r="L5" s="2">
        <f t="shared" si="1"/>
        <v>116</v>
      </c>
      <c r="M5" s="2">
        <v>2</v>
      </c>
      <c r="N5" s="36" t="s">
        <v>179</v>
      </c>
      <c r="O5" s="36" t="s">
        <v>182</v>
      </c>
    </row>
    <row r="6" spans="1:15" s="19" customFormat="1" ht="11.25" customHeight="1">
      <c r="A6" s="18">
        <v>3</v>
      </c>
      <c r="B6" s="47" t="s">
        <v>76</v>
      </c>
      <c r="C6" s="4">
        <v>9</v>
      </c>
      <c r="D6" s="4">
        <v>46</v>
      </c>
      <c r="E6" s="22">
        <v>30</v>
      </c>
      <c r="F6" s="22">
        <v>7</v>
      </c>
      <c r="G6" s="22">
        <v>8</v>
      </c>
      <c r="H6" s="22">
        <v>8</v>
      </c>
      <c r="I6" s="22">
        <v>8</v>
      </c>
      <c r="J6" s="22">
        <v>9</v>
      </c>
      <c r="K6" s="2">
        <f t="shared" si="0"/>
        <v>70</v>
      </c>
      <c r="L6" s="2">
        <f t="shared" si="1"/>
        <v>116</v>
      </c>
      <c r="M6" s="4">
        <v>2</v>
      </c>
      <c r="N6" s="35" t="s">
        <v>130</v>
      </c>
      <c r="O6" s="37" t="s">
        <v>3</v>
      </c>
    </row>
    <row r="7" spans="1:15" s="19" customFormat="1" ht="11.25" customHeight="1">
      <c r="A7" s="18">
        <v>4</v>
      </c>
      <c r="B7" s="47" t="s">
        <v>26</v>
      </c>
      <c r="C7" s="4">
        <v>9</v>
      </c>
      <c r="D7" s="4">
        <v>41</v>
      </c>
      <c r="E7" s="22">
        <v>28</v>
      </c>
      <c r="F7" s="22">
        <v>10</v>
      </c>
      <c r="G7" s="22">
        <v>9</v>
      </c>
      <c r="H7" s="22">
        <v>7</v>
      </c>
      <c r="I7" s="22">
        <v>10</v>
      </c>
      <c r="J7" s="22">
        <v>10</v>
      </c>
      <c r="K7" s="2">
        <f t="shared" si="0"/>
        <v>74</v>
      </c>
      <c r="L7" s="2">
        <f t="shared" si="1"/>
        <v>115</v>
      </c>
      <c r="M7" s="4">
        <v>3</v>
      </c>
      <c r="N7" s="35" t="s">
        <v>176</v>
      </c>
      <c r="O7" s="35" t="s">
        <v>183</v>
      </c>
    </row>
    <row r="8" spans="1:15" s="19" customFormat="1" ht="11.25" customHeight="1">
      <c r="A8" s="18">
        <v>5</v>
      </c>
      <c r="B8" s="47" t="s">
        <v>25</v>
      </c>
      <c r="C8" s="2">
        <v>8</v>
      </c>
      <c r="D8" s="2">
        <v>46</v>
      </c>
      <c r="E8" s="21">
        <v>16</v>
      </c>
      <c r="F8" s="21">
        <v>9</v>
      </c>
      <c r="G8" s="21">
        <v>9</v>
      </c>
      <c r="H8" s="21">
        <v>10</v>
      </c>
      <c r="I8" s="21">
        <v>9</v>
      </c>
      <c r="J8" s="21">
        <v>9</v>
      </c>
      <c r="K8" s="2">
        <f t="shared" si="0"/>
        <v>62</v>
      </c>
      <c r="L8" s="2">
        <f t="shared" si="1"/>
        <v>108</v>
      </c>
      <c r="M8" s="2">
        <v>3</v>
      </c>
      <c r="N8" s="36" t="s">
        <v>127</v>
      </c>
      <c r="O8" s="36" t="s">
        <v>184</v>
      </c>
    </row>
    <row r="9" spans="1:15" s="19" customFormat="1" ht="11.25" customHeight="1">
      <c r="A9" s="18">
        <v>6</v>
      </c>
      <c r="B9" s="47" t="s">
        <v>32</v>
      </c>
      <c r="C9" s="4">
        <v>9</v>
      </c>
      <c r="D9" s="4">
        <v>47</v>
      </c>
      <c r="E9" s="22">
        <v>30</v>
      </c>
      <c r="F9" s="22">
        <v>7</v>
      </c>
      <c r="G9" s="22">
        <v>6</v>
      </c>
      <c r="H9" s="22">
        <v>5</v>
      </c>
      <c r="I9" s="22">
        <v>6</v>
      </c>
      <c r="J9" s="22">
        <v>6</v>
      </c>
      <c r="K9" s="2">
        <f t="shared" si="0"/>
        <v>60</v>
      </c>
      <c r="L9" s="2">
        <f t="shared" si="1"/>
        <v>107</v>
      </c>
      <c r="M9" s="4">
        <v>3</v>
      </c>
      <c r="N9" s="35" t="s">
        <v>156</v>
      </c>
      <c r="O9" s="35" t="s">
        <v>185</v>
      </c>
    </row>
    <row r="10" spans="1:15" s="19" customFormat="1" ht="11.25" customHeight="1">
      <c r="A10" s="18">
        <v>7</v>
      </c>
      <c r="B10" s="47" t="s">
        <v>53</v>
      </c>
      <c r="C10" s="4">
        <v>8</v>
      </c>
      <c r="D10" s="4">
        <v>44</v>
      </c>
      <c r="E10" s="22">
        <v>18</v>
      </c>
      <c r="F10" s="22">
        <v>9</v>
      </c>
      <c r="G10" s="22">
        <v>9</v>
      </c>
      <c r="H10" s="22">
        <v>10</v>
      </c>
      <c r="I10" s="22">
        <v>8</v>
      </c>
      <c r="J10" s="22">
        <v>9</v>
      </c>
      <c r="K10" s="2">
        <f t="shared" si="0"/>
        <v>63</v>
      </c>
      <c r="L10" s="2">
        <f t="shared" si="1"/>
        <v>107</v>
      </c>
      <c r="M10" s="4">
        <v>3</v>
      </c>
      <c r="N10" s="35" t="s">
        <v>9</v>
      </c>
      <c r="O10" s="35" t="s">
        <v>186</v>
      </c>
    </row>
    <row r="11" spans="1:15" s="19" customFormat="1" ht="11.25" customHeight="1">
      <c r="A11" s="18">
        <v>8</v>
      </c>
      <c r="B11" s="47" t="s">
        <v>80</v>
      </c>
      <c r="C11" s="4">
        <v>9</v>
      </c>
      <c r="D11" s="4">
        <v>47</v>
      </c>
      <c r="E11" s="22">
        <v>29</v>
      </c>
      <c r="F11" s="22">
        <v>7</v>
      </c>
      <c r="G11" s="22">
        <v>7</v>
      </c>
      <c r="H11" s="22">
        <v>3</v>
      </c>
      <c r="I11" s="22">
        <v>6</v>
      </c>
      <c r="J11" s="22">
        <v>8</v>
      </c>
      <c r="K11" s="2">
        <f t="shared" si="0"/>
        <v>60</v>
      </c>
      <c r="L11" s="2">
        <f t="shared" si="1"/>
        <v>107</v>
      </c>
      <c r="M11" s="4">
        <v>3</v>
      </c>
      <c r="N11" s="35" t="s">
        <v>157</v>
      </c>
      <c r="O11" s="35" t="s">
        <v>187</v>
      </c>
    </row>
    <row r="12" spans="1:15" s="19" customFormat="1" ht="11.25" customHeight="1">
      <c r="A12" s="18">
        <v>9</v>
      </c>
      <c r="B12" s="47" t="s">
        <v>50</v>
      </c>
      <c r="C12" s="4">
        <v>8</v>
      </c>
      <c r="D12" s="4">
        <v>42</v>
      </c>
      <c r="E12" s="22">
        <v>30</v>
      </c>
      <c r="F12" s="22">
        <v>6</v>
      </c>
      <c r="G12" s="22">
        <v>6</v>
      </c>
      <c r="H12" s="22">
        <v>8</v>
      </c>
      <c r="I12" s="22">
        <v>7</v>
      </c>
      <c r="J12" s="22">
        <v>7</v>
      </c>
      <c r="K12" s="2">
        <f t="shared" si="0"/>
        <v>64</v>
      </c>
      <c r="L12" s="2">
        <f t="shared" si="1"/>
        <v>106</v>
      </c>
      <c r="M12" s="4">
        <v>3</v>
      </c>
      <c r="N12" s="35" t="s">
        <v>172</v>
      </c>
      <c r="O12" s="35" t="s">
        <v>188</v>
      </c>
    </row>
    <row r="13" spans="1:15" s="19" customFormat="1" ht="11.25" customHeight="1">
      <c r="A13" s="18">
        <v>10</v>
      </c>
      <c r="B13" s="47" t="s">
        <v>24</v>
      </c>
      <c r="C13" s="4">
        <v>9</v>
      </c>
      <c r="D13" s="4">
        <v>47</v>
      </c>
      <c r="E13" s="22">
        <v>30</v>
      </c>
      <c r="F13" s="22">
        <v>9</v>
      </c>
      <c r="G13" s="22">
        <v>5</v>
      </c>
      <c r="H13" s="22">
        <v>0</v>
      </c>
      <c r="I13" s="22">
        <v>6</v>
      </c>
      <c r="J13" s="22">
        <v>7</v>
      </c>
      <c r="K13" s="2">
        <f t="shared" si="0"/>
        <v>57</v>
      </c>
      <c r="L13" s="2">
        <f t="shared" si="1"/>
        <v>104</v>
      </c>
      <c r="M13" s="4">
        <v>3</v>
      </c>
      <c r="N13" s="35" t="s">
        <v>137</v>
      </c>
      <c r="O13" s="35" t="s">
        <v>189</v>
      </c>
    </row>
    <row r="14" spans="1:15" s="19" customFormat="1" ht="11.25" customHeight="1">
      <c r="A14" s="18">
        <v>11</v>
      </c>
      <c r="B14" s="47" t="s">
        <v>12</v>
      </c>
      <c r="C14" s="4">
        <v>8</v>
      </c>
      <c r="D14" s="4">
        <v>44</v>
      </c>
      <c r="E14" s="22">
        <v>25</v>
      </c>
      <c r="F14" s="22">
        <v>8</v>
      </c>
      <c r="G14" s="22">
        <v>7</v>
      </c>
      <c r="H14" s="22">
        <v>6</v>
      </c>
      <c r="I14" s="22">
        <v>6</v>
      </c>
      <c r="J14" s="22">
        <v>7</v>
      </c>
      <c r="K14" s="2">
        <f t="shared" si="0"/>
        <v>59</v>
      </c>
      <c r="L14" s="2">
        <f t="shared" si="1"/>
        <v>103</v>
      </c>
      <c r="M14" s="4">
        <v>3</v>
      </c>
      <c r="N14" s="35" t="s">
        <v>130</v>
      </c>
      <c r="O14" s="37" t="s">
        <v>3</v>
      </c>
    </row>
    <row r="15" spans="1:15" s="19" customFormat="1" ht="11.25" customHeight="1">
      <c r="A15" s="18">
        <v>12</v>
      </c>
      <c r="B15" s="47" t="s">
        <v>81</v>
      </c>
      <c r="C15" s="4">
        <v>9</v>
      </c>
      <c r="D15" s="4">
        <v>47</v>
      </c>
      <c r="E15" s="22">
        <v>28</v>
      </c>
      <c r="F15" s="22">
        <v>6</v>
      </c>
      <c r="G15" s="22">
        <v>7</v>
      </c>
      <c r="H15" s="22">
        <v>3</v>
      </c>
      <c r="I15" s="22">
        <v>6</v>
      </c>
      <c r="J15" s="22">
        <v>6</v>
      </c>
      <c r="K15" s="2">
        <f t="shared" si="0"/>
        <v>56</v>
      </c>
      <c r="L15" s="2">
        <f t="shared" si="1"/>
        <v>103</v>
      </c>
      <c r="M15" s="4">
        <v>3</v>
      </c>
      <c r="N15" s="35" t="s">
        <v>0</v>
      </c>
      <c r="O15" s="35" t="s">
        <v>175</v>
      </c>
    </row>
    <row r="16" spans="1:15" s="19" customFormat="1" ht="11.25" customHeight="1">
      <c r="A16" s="18">
        <v>13</v>
      </c>
      <c r="B16" s="47" t="s">
        <v>29</v>
      </c>
      <c r="C16" s="4">
        <v>9</v>
      </c>
      <c r="D16" s="4">
        <v>45</v>
      </c>
      <c r="E16" s="22">
        <v>14</v>
      </c>
      <c r="F16" s="22">
        <v>8</v>
      </c>
      <c r="G16" s="22">
        <v>9</v>
      </c>
      <c r="H16" s="22">
        <v>9</v>
      </c>
      <c r="I16" s="22">
        <v>9</v>
      </c>
      <c r="J16" s="22">
        <v>9</v>
      </c>
      <c r="K16" s="2">
        <f t="shared" si="0"/>
        <v>58</v>
      </c>
      <c r="L16" s="2">
        <f t="shared" si="1"/>
        <v>103</v>
      </c>
      <c r="M16" s="4">
        <v>3</v>
      </c>
      <c r="N16" s="35" t="s">
        <v>6</v>
      </c>
      <c r="O16" s="35" t="s">
        <v>190</v>
      </c>
    </row>
    <row r="17" spans="1:15" s="19" customFormat="1" ht="11.25" customHeight="1">
      <c r="A17" s="18">
        <v>14</v>
      </c>
      <c r="B17" s="47" t="s">
        <v>28</v>
      </c>
      <c r="C17" s="4">
        <v>9</v>
      </c>
      <c r="D17" s="4">
        <v>39</v>
      </c>
      <c r="E17" s="22">
        <v>25</v>
      </c>
      <c r="F17" s="22">
        <v>8</v>
      </c>
      <c r="G17" s="22">
        <v>8</v>
      </c>
      <c r="H17" s="22">
        <v>6</v>
      </c>
      <c r="I17" s="22">
        <v>7</v>
      </c>
      <c r="J17" s="22">
        <v>9</v>
      </c>
      <c r="K17" s="2">
        <f t="shared" si="0"/>
        <v>63</v>
      </c>
      <c r="L17" s="2">
        <f t="shared" si="1"/>
        <v>102</v>
      </c>
      <c r="M17" s="4">
        <v>3</v>
      </c>
      <c r="N17" s="35" t="s">
        <v>169</v>
      </c>
      <c r="O17" s="35" t="s">
        <v>191</v>
      </c>
    </row>
    <row r="18" spans="1:15" s="19" customFormat="1" ht="11.25" customHeight="1">
      <c r="A18" s="18">
        <v>15</v>
      </c>
      <c r="B18" s="47" t="s">
        <v>64</v>
      </c>
      <c r="C18" s="4">
        <v>9</v>
      </c>
      <c r="D18" s="4">
        <v>42</v>
      </c>
      <c r="E18" s="22">
        <v>18</v>
      </c>
      <c r="F18" s="22">
        <v>7</v>
      </c>
      <c r="G18" s="22">
        <v>9</v>
      </c>
      <c r="H18" s="22">
        <v>8</v>
      </c>
      <c r="I18" s="22">
        <v>8</v>
      </c>
      <c r="J18" s="22">
        <v>10</v>
      </c>
      <c r="K18" s="2">
        <f t="shared" si="0"/>
        <v>60</v>
      </c>
      <c r="L18" s="2">
        <f t="shared" si="1"/>
        <v>102</v>
      </c>
      <c r="M18" s="4">
        <v>3</v>
      </c>
      <c r="N18" s="35" t="s">
        <v>138</v>
      </c>
      <c r="O18" s="35" t="s">
        <v>192</v>
      </c>
    </row>
    <row r="19" spans="1:15" s="19" customFormat="1" ht="11.25" customHeight="1">
      <c r="A19" s="18">
        <v>16</v>
      </c>
      <c r="B19" s="47" t="s">
        <v>41</v>
      </c>
      <c r="C19" s="4">
        <v>9</v>
      </c>
      <c r="D19" s="4">
        <v>37</v>
      </c>
      <c r="E19" s="22">
        <v>28</v>
      </c>
      <c r="F19" s="22">
        <v>6</v>
      </c>
      <c r="G19" s="22">
        <v>6</v>
      </c>
      <c r="H19" s="22">
        <v>7</v>
      </c>
      <c r="I19" s="22">
        <v>8</v>
      </c>
      <c r="J19" s="22">
        <v>8</v>
      </c>
      <c r="K19" s="2">
        <f t="shared" si="0"/>
        <v>63</v>
      </c>
      <c r="L19" s="2">
        <f t="shared" si="1"/>
        <v>100</v>
      </c>
      <c r="M19" s="4">
        <v>4</v>
      </c>
      <c r="N19" s="35" t="s">
        <v>10</v>
      </c>
      <c r="O19" s="38"/>
    </row>
    <row r="20" spans="1:15" s="19" customFormat="1" ht="11.25" customHeight="1">
      <c r="A20" s="18">
        <v>17</v>
      </c>
      <c r="B20" s="47" t="s">
        <v>16</v>
      </c>
      <c r="C20" s="4">
        <v>8</v>
      </c>
      <c r="D20" s="4">
        <v>41</v>
      </c>
      <c r="E20" s="22">
        <v>21</v>
      </c>
      <c r="F20" s="22">
        <v>8</v>
      </c>
      <c r="G20" s="22">
        <v>8</v>
      </c>
      <c r="H20" s="22">
        <v>6</v>
      </c>
      <c r="I20" s="22">
        <v>7</v>
      </c>
      <c r="J20" s="22">
        <v>9</v>
      </c>
      <c r="K20" s="2">
        <f t="shared" si="0"/>
        <v>59</v>
      </c>
      <c r="L20" s="2">
        <f t="shared" si="1"/>
        <v>100</v>
      </c>
      <c r="M20" s="4">
        <v>4</v>
      </c>
      <c r="N20" s="35" t="s">
        <v>200</v>
      </c>
      <c r="O20" s="38"/>
    </row>
    <row r="21" spans="1:15" s="19" customFormat="1" ht="11.25" customHeight="1">
      <c r="A21" s="18">
        <v>18</v>
      </c>
      <c r="B21" s="47" t="s">
        <v>34</v>
      </c>
      <c r="C21" s="6">
        <v>9</v>
      </c>
      <c r="D21" s="6">
        <v>42</v>
      </c>
      <c r="E21" s="24">
        <v>30</v>
      </c>
      <c r="F21" s="24">
        <v>6</v>
      </c>
      <c r="G21" s="24">
        <v>6</v>
      </c>
      <c r="H21" s="24">
        <v>3</v>
      </c>
      <c r="I21" s="24">
        <v>5</v>
      </c>
      <c r="J21" s="24">
        <v>6</v>
      </c>
      <c r="K21" s="2">
        <f t="shared" si="0"/>
        <v>56</v>
      </c>
      <c r="L21" s="2">
        <f t="shared" si="1"/>
        <v>98</v>
      </c>
      <c r="M21" s="6">
        <v>5</v>
      </c>
      <c r="N21" s="35" t="s">
        <v>125</v>
      </c>
      <c r="O21" s="39"/>
    </row>
    <row r="22" spans="1:15" s="16" customFormat="1" ht="11.25" customHeight="1">
      <c r="A22" s="18">
        <v>19</v>
      </c>
      <c r="B22" s="47" t="s">
        <v>60</v>
      </c>
      <c r="C22" s="4">
        <v>8</v>
      </c>
      <c r="D22" s="4">
        <v>40</v>
      </c>
      <c r="E22" s="22">
        <v>20</v>
      </c>
      <c r="F22" s="22">
        <v>7</v>
      </c>
      <c r="G22" s="22">
        <v>7</v>
      </c>
      <c r="H22" s="22">
        <v>9</v>
      </c>
      <c r="I22" s="22">
        <v>7</v>
      </c>
      <c r="J22" s="22">
        <v>7</v>
      </c>
      <c r="K22" s="2">
        <f t="shared" si="0"/>
        <v>57</v>
      </c>
      <c r="L22" s="2">
        <f t="shared" si="1"/>
        <v>97</v>
      </c>
      <c r="M22" s="4">
        <v>6</v>
      </c>
      <c r="N22" s="35" t="s">
        <v>9</v>
      </c>
      <c r="O22" s="38"/>
    </row>
    <row r="23" spans="1:15" s="16" customFormat="1" ht="11.25" customHeight="1">
      <c r="A23" s="18">
        <v>20</v>
      </c>
      <c r="B23" s="47" t="s">
        <v>74</v>
      </c>
      <c r="C23" s="2">
        <v>8</v>
      </c>
      <c r="D23" s="2">
        <v>45</v>
      </c>
      <c r="E23" s="21">
        <v>14</v>
      </c>
      <c r="F23" s="21">
        <v>7</v>
      </c>
      <c r="G23" s="21">
        <v>8</v>
      </c>
      <c r="H23" s="21">
        <v>7</v>
      </c>
      <c r="I23" s="21">
        <v>7</v>
      </c>
      <c r="J23" s="21">
        <v>8</v>
      </c>
      <c r="K23" s="2">
        <f t="shared" si="0"/>
        <v>51</v>
      </c>
      <c r="L23" s="2">
        <f t="shared" si="1"/>
        <v>96</v>
      </c>
      <c r="M23" s="2">
        <v>7</v>
      </c>
      <c r="N23" s="35" t="s">
        <v>123</v>
      </c>
      <c r="O23" s="39"/>
    </row>
    <row r="24" spans="1:15" s="16" customFormat="1" ht="11.25" customHeight="1">
      <c r="A24" s="18">
        <v>21</v>
      </c>
      <c r="B24" s="47" t="s">
        <v>38</v>
      </c>
      <c r="C24" s="4">
        <v>8</v>
      </c>
      <c r="D24" s="4">
        <v>43</v>
      </c>
      <c r="E24" s="22">
        <v>16</v>
      </c>
      <c r="F24" s="22">
        <v>8</v>
      </c>
      <c r="G24" s="22">
        <v>9</v>
      </c>
      <c r="H24" s="22">
        <v>3</v>
      </c>
      <c r="I24" s="22">
        <v>9</v>
      </c>
      <c r="J24" s="22">
        <v>7</v>
      </c>
      <c r="K24" s="2">
        <f t="shared" si="0"/>
        <v>52</v>
      </c>
      <c r="L24" s="2">
        <f t="shared" si="1"/>
        <v>95</v>
      </c>
      <c r="M24" s="4">
        <v>8</v>
      </c>
      <c r="N24" s="35" t="s">
        <v>144</v>
      </c>
      <c r="O24" s="38"/>
    </row>
    <row r="25" spans="1:15" s="16" customFormat="1" ht="11.25" customHeight="1">
      <c r="A25" s="18">
        <v>22</v>
      </c>
      <c r="B25" s="47" t="s">
        <v>68</v>
      </c>
      <c r="C25" s="4">
        <v>9</v>
      </c>
      <c r="D25" s="4">
        <v>41</v>
      </c>
      <c r="E25" s="22">
        <v>9</v>
      </c>
      <c r="F25" s="22">
        <v>9</v>
      </c>
      <c r="G25" s="22">
        <v>9</v>
      </c>
      <c r="H25" s="22">
        <v>8</v>
      </c>
      <c r="I25" s="22">
        <v>9</v>
      </c>
      <c r="J25" s="22">
        <v>9</v>
      </c>
      <c r="K25" s="2">
        <f t="shared" si="0"/>
        <v>53</v>
      </c>
      <c r="L25" s="2">
        <f t="shared" si="1"/>
        <v>94</v>
      </c>
      <c r="M25" s="4">
        <v>9</v>
      </c>
      <c r="N25" s="35" t="s">
        <v>138</v>
      </c>
      <c r="O25" s="38"/>
    </row>
    <row r="26" spans="1:15" s="16" customFormat="1" ht="11.25" customHeight="1">
      <c r="A26" s="18">
        <v>23</v>
      </c>
      <c r="B26" s="47" t="s">
        <v>59</v>
      </c>
      <c r="C26" s="5">
        <v>9</v>
      </c>
      <c r="D26" s="5">
        <v>47</v>
      </c>
      <c r="E26" s="23">
        <v>24</v>
      </c>
      <c r="F26" s="23">
        <v>6</v>
      </c>
      <c r="G26" s="23">
        <v>6</v>
      </c>
      <c r="H26" s="23">
        <v>0</v>
      </c>
      <c r="I26" s="23">
        <v>5</v>
      </c>
      <c r="J26" s="23">
        <v>5</v>
      </c>
      <c r="K26" s="2">
        <f t="shared" si="0"/>
        <v>46</v>
      </c>
      <c r="L26" s="2">
        <f t="shared" si="1"/>
        <v>93</v>
      </c>
      <c r="M26" s="5">
        <v>10</v>
      </c>
      <c r="N26" s="35" t="s">
        <v>172</v>
      </c>
      <c r="O26" s="38"/>
    </row>
    <row r="27" spans="1:15" s="16" customFormat="1" ht="11.25" customHeight="1">
      <c r="A27" s="18">
        <v>24</v>
      </c>
      <c r="B27" s="47" t="s">
        <v>14</v>
      </c>
      <c r="C27" s="4">
        <v>9</v>
      </c>
      <c r="D27" s="4">
        <v>41</v>
      </c>
      <c r="E27" s="22">
        <v>16</v>
      </c>
      <c r="F27" s="22">
        <v>6</v>
      </c>
      <c r="G27" s="22">
        <v>6</v>
      </c>
      <c r="H27" s="22">
        <v>7</v>
      </c>
      <c r="I27" s="22">
        <v>7</v>
      </c>
      <c r="J27" s="22">
        <v>8</v>
      </c>
      <c r="K27" s="2">
        <f t="shared" si="0"/>
        <v>50</v>
      </c>
      <c r="L27" s="2">
        <f t="shared" si="1"/>
        <v>91</v>
      </c>
      <c r="M27" s="4">
        <v>11</v>
      </c>
      <c r="N27" s="35" t="s">
        <v>145</v>
      </c>
      <c r="O27" s="38"/>
    </row>
    <row r="28" spans="1:15" s="16" customFormat="1" ht="11.25" customHeight="1">
      <c r="A28" s="18">
        <v>25</v>
      </c>
      <c r="B28" s="47" t="s">
        <v>30</v>
      </c>
      <c r="C28" s="4">
        <v>8</v>
      </c>
      <c r="D28" s="4">
        <v>45</v>
      </c>
      <c r="E28" s="22">
        <v>21</v>
      </c>
      <c r="F28" s="22">
        <v>6</v>
      </c>
      <c r="G28" s="22">
        <v>6</v>
      </c>
      <c r="H28" s="22">
        <v>3</v>
      </c>
      <c r="I28" s="22">
        <v>5</v>
      </c>
      <c r="J28" s="22">
        <v>5</v>
      </c>
      <c r="K28" s="2">
        <f t="shared" si="0"/>
        <v>46</v>
      </c>
      <c r="L28" s="2">
        <f t="shared" si="1"/>
        <v>91</v>
      </c>
      <c r="M28" s="4">
        <v>11</v>
      </c>
      <c r="N28" s="35" t="s">
        <v>152</v>
      </c>
      <c r="O28" s="38"/>
    </row>
    <row r="29" spans="1:15" s="16" customFormat="1" ht="11.25" customHeight="1">
      <c r="A29" s="18">
        <v>26</v>
      </c>
      <c r="B29" s="47" t="s">
        <v>52</v>
      </c>
      <c r="C29" s="4">
        <v>9</v>
      </c>
      <c r="D29" s="4">
        <v>28</v>
      </c>
      <c r="E29" s="22">
        <v>16</v>
      </c>
      <c r="F29" s="22">
        <v>10</v>
      </c>
      <c r="G29" s="22">
        <v>9</v>
      </c>
      <c r="H29" s="22">
        <v>8</v>
      </c>
      <c r="I29" s="22">
        <v>9</v>
      </c>
      <c r="J29" s="22">
        <v>10</v>
      </c>
      <c r="K29" s="2">
        <f t="shared" si="0"/>
        <v>62</v>
      </c>
      <c r="L29" s="2">
        <f t="shared" si="1"/>
        <v>90</v>
      </c>
      <c r="M29" s="4">
        <v>12</v>
      </c>
      <c r="N29" s="35" t="s">
        <v>128</v>
      </c>
      <c r="O29" s="38"/>
    </row>
    <row r="30" spans="1:15" s="16" customFormat="1" ht="11.25" customHeight="1">
      <c r="A30" s="18">
        <v>27</v>
      </c>
      <c r="B30" s="47" t="s">
        <v>58</v>
      </c>
      <c r="C30" s="4">
        <v>9</v>
      </c>
      <c r="D30" s="5">
        <v>35</v>
      </c>
      <c r="E30" s="23">
        <v>23</v>
      </c>
      <c r="F30" s="23">
        <v>6</v>
      </c>
      <c r="G30" s="23">
        <v>7</v>
      </c>
      <c r="H30" s="23">
        <v>6</v>
      </c>
      <c r="I30" s="23">
        <v>6</v>
      </c>
      <c r="J30" s="23">
        <v>6</v>
      </c>
      <c r="K30" s="2">
        <f t="shared" si="0"/>
        <v>54</v>
      </c>
      <c r="L30" s="2">
        <f t="shared" si="1"/>
        <v>89</v>
      </c>
      <c r="M30" s="5">
        <v>13</v>
      </c>
      <c r="N30" s="35" t="s">
        <v>135</v>
      </c>
      <c r="O30" s="38"/>
    </row>
    <row r="31" spans="1:15" s="16" customFormat="1" ht="11.25" customHeight="1">
      <c r="A31" s="18">
        <v>28</v>
      </c>
      <c r="B31" s="47" t="s">
        <v>63</v>
      </c>
      <c r="C31" s="4">
        <v>8</v>
      </c>
      <c r="D31" s="4">
        <v>43</v>
      </c>
      <c r="E31" s="22">
        <v>17</v>
      </c>
      <c r="F31" s="22">
        <v>8</v>
      </c>
      <c r="G31" s="22">
        <v>6</v>
      </c>
      <c r="H31" s="22">
        <v>3</v>
      </c>
      <c r="I31" s="22">
        <v>6</v>
      </c>
      <c r="J31" s="22">
        <v>6</v>
      </c>
      <c r="K31" s="2">
        <f t="shared" si="0"/>
        <v>46</v>
      </c>
      <c r="L31" s="2">
        <f t="shared" si="1"/>
        <v>89</v>
      </c>
      <c r="M31" s="4">
        <v>13</v>
      </c>
      <c r="N31" s="35" t="s">
        <v>9</v>
      </c>
      <c r="O31" s="38"/>
    </row>
    <row r="32" spans="1:15" s="16" customFormat="1" ht="11.25" customHeight="1">
      <c r="A32" s="18">
        <v>29</v>
      </c>
      <c r="B32" s="47" t="s">
        <v>49</v>
      </c>
      <c r="C32" s="5">
        <v>8</v>
      </c>
      <c r="D32" s="5">
        <v>39</v>
      </c>
      <c r="E32" s="22">
        <v>10</v>
      </c>
      <c r="F32" s="22">
        <v>8</v>
      </c>
      <c r="G32" s="22">
        <v>6</v>
      </c>
      <c r="H32" s="22">
        <v>8</v>
      </c>
      <c r="I32" s="22">
        <v>8</v>
      </c>
      <c r="J32" s="22">
        <v>9</v>
      </c>
      <c r="K32" s="2">
        <f t="shared" si="0"/>
        <v>49</v>
      </c>
      <c r="L32" s="2">
        <f t="shared" si="1"/>
        <v>88</v>
      </c>
      <c r="M32" s="5">
        <v>14</v>
      </c>
      <c r="N32" s="35" t="s">
        <v>172</v>
      </c>
      <c r="O32" s="38"/>
    </row>
    <row r="33" spans="1:15" s="16" customFormat="1" ht="11.25" customHeight="1">
      <c r="A33" s="18">
        <v>30</v>
      </c>
      <c r="B33" s="47" t="s">
        <v>71</v>
      </c>
      <c r="C33" s="5">
        <v>8</v>
      </c>
      <c r="D33" s="5">
        <v>36</v>
      </c>
      <c r="E33" s="22">
        <v>21</v>
      </c>
      <c r="F33" s="22">
        <v>6</v>
      </c>
      <c r="G33" s="22">
        <v>6</v>
      </c>
      <c r="H33" s="22">
        <v>7</v>
      </c>
      <c r="I33" s="22">
        <v>5</v>
      </c>
      <c r="J33" s="22">
        <v>5</v>
      </c>
      <c r="K33" s="2">
        <f t="shared" si="0"/>
        <v>50</v>
      </c>
      <c r="L33" s="2">
        <f t="shared" si="1"/>
        <v>86</v>
      </c>
      <c r="M33" s="5">
        <v>15</v>
      </c>
      <c r="N33" s="35" t="s">
        <v>139</v>
      </c>
      <c r="O33" s="38"/>
    </row>
    <row r="34" spans="1:15" s="16" customFormat="1" ht="11.25" customHeight="1">
      <c r="A34" s="18">
        <v>31</v>
      </c>
      <c r="B34" s="47" t="s">
        <v>75</v>
      </c>
      <c r="C34" s="2">
        <v>9</v>
      </c>
      <c r="D34" s="2">
        <v>46</v>
      </c>
      <c r="E34" s="21">
        <v>16</v>
      </c>
      <c r="F34" s="21">
        <v>5</v>
      </c>
      <c r="G34" s="21">
        <v>6</v>
      </c>
      <c r="H34" s="21">
        <v>3</v>
      </c>
      <c r="I34" s="21">
        <v>5</v>
      </c>
      <c r="J34" s="21">
        <v>4</v>
      </c>
      <c r="K34" s="2">
        <f t="shared" si="0"/>
        <v>39</v>
      </c>
      <c r="L34" s="2">
        <f t="shared" si="1"/>
        <v>85</v>
      </c>
      <c r="M34" s="2">
        <v>16</v>
      </c>
      <c r="N34" s="35" t="s">
        <v>127</v>
      </c>
      <c r="O34" s="39"/>
    </row>
    <row r="35" spans="1:15" s="16" customFormat="1" ht="11.25" customHeight="1">
      <c r="A35" s="18">
        <v>32</v>
      </c>
      <c r="B35" s="47" t="s">
        <v>57</v>
      </c>
      <c r="C35" s="4">
        <v>8</v>
      </c>
      <c r="D35" s="4">
        <v>42</v>
      </c>
      <c r="E35" s="22">
        <v>7</v>
      </c>
      <c r="F35" s="22">
        <v>8</v>
      </c>
      <c r="G35" s="22">
        <v>8</v>
      </c>
      <c r="H35" s="22">
        <v>3</v>
      </c>
      <c r="I35" s="22">
        <v>6</v>
      </c>
      <c r="J35" s="22">
        <v>8</v>
      </c>
      <c r="K35" s="2">
        <f t="shared" si="0"/>
        <v>40</v>
      </c>
      <c r="L35" s="2">
        <f t="shared" si="1"/>
        <v>82</v>
      </c>
      <c r="M35" s="4">
        <v>17</v>
      </c>
      <c r="N35" s="35" t="s">
        <v>10</v>
      </c>
      <c r="O35" s="38"/>
    </row>
    <row r="36" spans="1:15" s="16" customFormat="1" ht="11.25" customHeight="1">
      <c r="A36" s="18">
        <v>33</v>
      </c>
      <c r="B36" s="47" t="s">
        <v>31</v>
      </c>
      <c r="C36" s="4">
        <v>9</v>
      </c>
      <c r="D36" s="4">
        <v>41</v>
      </c>
      <c r="E36" s="22">
        <v>10</v>
      </c>
      <c r="F36" s="22">
        <v>6</v>
      </c>
      <c r="G36" s="22">
        <v>6</v>
      </c>
      <c r="H36" s="22">
        <v>8</v>
      </c>
      <c r="I36" s="22">
        <v>6</v>
      </c>
      <c r="J36" s="22">
        <v>4</v>
      </c>
      <c r="K36" s="2">
        <f aca="true" t="shared" si="2" ref="K36:K67">SUM(E36:J36)</f>
        <v>40</v>
      </c>
      <c r="L36" s="2">
        <f aca="true" t="shared" si="3" ref="L36:L67">D36+K36</f>
        <v>81</v>
      </c>
      <c r="M36" s="4">
        <v>18</v>
      </c>
      <c r="N36" s="35" t="s">
        <v>144</v>
      </c>
      <c r="O36" s="38"/>
    </row>
    <row r="37" spans="1:15" s="16" customFormat="1" ht="11.25" customHeight="1">
      <c r="A37" s="18">
        <v>34</v>
      </c>
      <c r="B37" s="47" t="s">
        <v>33</v>
      </c>
      <c r="C37" s="6">
        <v>8</v>
      </c>
      <c r="D37" s="6">
        <v>34</v>
      </c>
      <c r="E37" s="21">
        <v>14</v>
      </c>
      <c r="F37" s="21">
        <v>6</v>
      </c>
      <c r="G37" s="21">
        <v>6</v>
      </c>
      <c r="H37" s="21">
        <v>9</v>
      </c>
      <c r="I37" s="21">
        <v>6</v>
      </c>
      <c r="J37" s="21">
        <v>6</v>
      </c>
      <c r="K37" s="2">
        <f t="shared" si="2"/>
        <v>47</v>
      </c>
      <c r="L37" s="2">
        <f t="shared" si="3"/>
        <v>81</v>
      </c>
      <c r="M37" s="6">
        <v>18</v>
      </c>
      <c r="N37" s="35" t="s">
        <v>124</v>
      </c>
      <c r="O37" s="39"/>
    </row>
    <row r="38" spans="1:15" s="16" customFormat="1" ht="11.25" customHeight="1">
      <c r="A38" s="18">
        <v>35</v>
      </c>
      <c r="B38" s="47" t="s">
        <v>21</v>
      </c>
      <c r="C38" s="4">
        <v>9</v>
      </c>
      <c r="D38" s="4">
        <v>44</v>
      </c>
      <c r="E38" s="22">
        <v>4</v>
      </c>
      <c r="F38" s="22">
        <v>6</v>
      </c>
      <c r="G38" s="22">
        <v>6</v>
      </c>
      <c r="H38" s="22">
        <v>5</v>
      </c>
      <c r="I38" s="22">
        <v>5</v>
      </c>
      <c r="J38" s="22">
        <v>8</v>
      </c>
      <c r="K38" s="2">
        <f t="shared" si="2"/>
        <v>34</v>
      </c>
      <c r="L38" s="2">
        <f t="shared" si="3"/>
        <v>78</v>
      </c>
      <c r="M38" s="4">
        <v>19</v>
      </c>
      <c r="N38" s="35" t="s">
        <v>170</v>
      </c>
      <c r="O38" s="38"/>
    </row>
    <row r="39" spans="1:15" s="16" customFormat="1" ht="11.25" customHeight="1">
      <c r="A39" s="18">
        <v>36</v>
      </c>
      <c r="B39" s="47" t="s">
        <v>51</v>
      </c>
      <c r="C39" s="5">
        <v>9</v>
      </c>
      <c r="D39" s="5">
        <v>22</v>
      </c>
      <c r="E39" s="23">
        <v>20</v>
      </c>
      <c r="F39" s="23">
        <v>7</v>
      </c>
      <c r="G39" s="23">
        <v>7</v>
      </c>
      <c r="H39" s="23">
        <v>9</v>
      </c>
      <c r="I39" s="23">
        <v>6</v>
      </c>
      <c r="J39" s="23">
        <v>7</v>
      </c>
      <c r="K39" s="2">
        <f t="shared" si="2"/>
        <v>56</v>
      </c>
      <c r="L39" s="2">
        <f t="shared" si="3"/>
        <v>78</v>
      </c>
      <c r="M39" s="5">
        <v>19</v>
      </c>
      <c r="N39" s="35" t="s">
        <v>140</v>
      </c>
      <c r="O39" s="38"/>
    </row>
    <row r="40" spans="1:15" s="16" customFormat="1" ht="11.25" customHeight="1">
      <c r="A40" s="18">
        <v>37</v>
      </c>
      <c r="B40" s="47" t="s">
        <v>23</v>
      </c>
      <c r="C40" s="4">
        <v>8</v>
      </c>
      <c r="D40" s="4">
        <v>39</v>
      </c>
      <c r="E40" s="22">
        <v>12</v>
      </c>
      <c r="F40" s="22">
        <v>5</v>
      </c>
      <c r="G40" s="22">
        <v>6</v>
      </c>
      <c r="H40" s="22">
        <v>2</v>
      </c>
      <c r="I40" s="22">
        <v>5</v>
      </c>
      <c r="J40" s="22">
        <v>6</v>
      </c>
      <c r="K40" s="2">
        <f t="shared" si="2"/>
        <v>36</v>
      </c>
      <c r="L40" s="2">
        <f t="shared" si="3"/>
        <v>75</v>
      </c>
      <c r="M40" s="4">
        <v>20</v>
      </c>
      <c r="N40" s="35" t="s">
        <v>169</v>
      </c>
      <c r="O40" s="38"/>
    </row>
    <row r="41" spans="1:15" s="16" customFormat="1" ht="11.25" customHeight="1">
      <c r="A41" s="18">
        <v>38</v>
      </c>
      <c r="B41" s="47" t="s">
        <v>72</v>
      </c>
      <c r="C41" s="4">
        <v>8</v>
      </c>
      <c r="D41" s="4">
        <v>45</v>
      </c>
      <c r="E41" s="22">
        <v>0</v>
      </c>
      <c r="F41" s="22">
        <v>6</v>
      </c>
      <c r="G41" s="22">
        <v>6</v>
      </c>
      <c r="H41" s="22">
        <v>6</v>
      </c>
      <c r="I41" s="22">
        <v>5</v>
      </c>
      <c r="J41" s="22">
        <v>5</v>
      </c>
      <c r="K41" s="2">
        <f t="shared" si="2"/>
        <v>28</v>
      </c>
      <c r="L41" s="2">
        <f t="shared" si="3"/>
        <v>73</v>
      </c>
      <c r="M41" s="4">
        <v>21</v>
      </c>
      <c r="N41" s="35" t="s">
        <v>9</v>
      </c>
      <c r="O41" s="38"/>
    </row>
    <row r="42" spans="1:15" s="16" customFormat="1" ht="11.25" customHeight="1">
      <c r="A42" s="18">
        <v>39</v>
      </c>
      <c r="B42" s="47" t="s">
        <v>15</v>
      </c>
      <c r="C42" s="4">
        <v>9</v>
      </c>
      <c r="D42" s="4">
        <v>35</v>
      </c>
      <c r="E42" s="22">
        <v>18</v>
      </c>
      <c r="F42" s="22">
        <v>4</v>
      </c>
      <c r="G42" s="22">
        <v>4</v>
      </c>
      <c r="H42" s="22">
        <v>0</v>
      </c>
      <c r="I42" s="22">
        <v>4</v>
      </c>
      <c r="J42" s="22">
        <v>4</v>
      </c>
      <c r="K42" s="2">
        <f t="shared" si="2"/>
        <v>34</v>
      </c>
      <c r="L42" s="2">
        <f t="shared" si="3"/>
        <v>69</v>
      </c>
      <c r="M42" s="4">
        <v>22</v>
      </c>
      <c r="N42" s="35" t="s">
        <v>177</v>
      </c>
      <c r="O42" s="38"/>
    </row>
    <row r="43" spans="1:15" s="16" customFormat="1" ht="11.25" customHeight="1">
      <c r="A43" s="18">
        <v>40</v>
      </c>
      <c r="B43" s="47" t="s">
        <v>46</v>
      </c>
      <c r="C43" s="4">
        <v>9</v>
      </c>
      <c r="D43" s="4">
        <v>36</v>
      </c>
      <c r="E43" s="22">
        <v>28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">
        <f t="shared" si="2"/>
        <v>28</v>
      </c>
      <c r="L43" s="2">
        <f t="shared" si="3"/>
        <v>64</v>
      </c>
      <c r="M43" s="4">
        <v>23</v>
      </c>
      <c r="N43" s="35" t="s">
        <v>171</v>
      </c>
      <c r="O43" s="38"/>
    </row>
    <row r="44" spans="1:15" s="16" customFormat="1" ht="11.25" customHeight="1">
      <c r="A44" s="18">
        <v>41</v>
      </c>
      <c r="B44" s="47" t="s">
        <v>35</v>
      </c>
      <c r="C44" s="4">
        <v>8</v>
      </c>
      <c r="D44" s="4">
        <v>16</v>
      </c>
      <c r="E44" s="22">
        <v>14</v>
      </c>
      <c r="F44" s="22">
        <v>7</v>
      </c>
      <c r="G44" s="22">
        <v>7</v>
      </c>
      <c r="H44" s="22">
        <v>4</v>
      </c>
      <c r="I44" s="22">
        <v>6</v>
      </c>
      <c r="J44" s="22">
        <v>9</v>
      </c>
      <c r="K44" s="2">
        <f t="shared" si="2"/>
        <v>47</v>
      </c>
      <c r="L44" s="2">
        <f t="shared" si="3"/>
        <v>63</v>
      </c>
      <c r="M44" s="4">
        <v>24</v>
      </c>
      <c r="N44" s="35" t="s">
        <v>149</v>
      </c>
      <c r="O44" s="38"/>
    </row>
    <row r="45" spans="1:15" s="16" customFormat="1" ht="11.25" customHeight="1">
      <c r="A45" s="18">
        <v>42</v>
      </c>
      <c r="B45" s="47" t="s">
        <v>56</v>
      </c>
      <c r="C45" s="4">
        <v>8</v>
      </c>
      <c r="D45" s="4">
        <v>35</v>
      </c>
      <c r="E45" s="22">
        <v>28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">
        <f t="shared" si="2"/>
        <v>28</v>
      </c>
      <c r="L45" s="2">
        <f t="shared" si="3"/>
        <v>63</v>
      </c>
      <c r="M45" s="4">
        <v>24</v>
      </c>
      <c r="N45" s="35" t="s">
        <v>9</v>
      </c>
      <c r="O45" s="38"/>
    </row>
    <row r="46" spans="1:15" s="16" customFormat="1" ht="11.25" customHeight="1">
      <c r="A46" s="18">
        <v>43</v>
      </c>
      <c r="B46" s="47" t="s">
        <v>42</v>
      </c>
      <c r="C46" s="4">
        <v>8</v>
      </c>
      <c r="D46" s="4">
        <v>9</v>
      </c>
      <c r="E46" s="22">
        <v>28</v>
      </c>
      <c r="F46" s="22">
        <v>4</v>
      </c>
      <c r="G46" s="22">
        <v>6</v>
      </c>
      <c r="H46" s="22">
        <v>6</v>
      </c>
      <c r="I46" s="22">
        <v>4</v>
      </c>
      <c r="J46" s="22">
        <v>4</v>
      </c>
      <c r="K46" s="2">
        <f t="shared" si="2"/>
        <v>52</v>
      </c>
      <c r="L46" s="2">
        <f t="shared" si="3"/>
        <v>61</v>
      </c>
      <c r="M46" s="4">
        <v>25</v>
      </c>
      <c r="N46" s="35" t="s">
        <v>9</v>
      </c>
      <c r="O46" s="38"/>
    </row>
    <row r="47" spans="1:15" s="16" customFormat="1" ht="11.25" customHeight="1">
      <c r="A47" s="18">
        <v>44</v>
      </c>
      <c r="B47" s="47" t="s">
        <v>11</v>
      </c>
      <c r="C47" s="2">
        <v>8</v>
      </c>
      <c r="D47" s="2">
        <v>12</v>
      </c>
      <c r="E47" s="21">
        <v>8</v>
      </c>
      <c r="F47" s="21">
        <v>8</v>
      </c>
      <c r="G47" s="21">
        <v>7</v>
      </c>
      <c r="H47" s="21">
        <v>10</v>
      </c>
      <c r="I47" s="21">
        <v>7</v>
      </c>
      <c r="J47" s="21">
        <v>8</v>
      </c>
      <c r="K47" s="2">
        <f t="shared" si="2"/>
        <v>48</v>
      </c>
      <c r="L47" s="2">
        <f t="shared" si="3"/>
        <v>60</v>
      </c>
      <c r="M47" s="2">
        <v>26</v>
      </c>
      <c r="N47" s="35" t="s">
        <v>136</v>
      </c>
      <c r="O47" s="39"/>
    </row>
    <row r="48" spans="1:15" s="16" customFormat="1" ht="11.25" customHeight="1">
      <c r="A48" s="18">
        <v>45</v>
      </c>
      <c r="B48" s="47" t="s">
        <v>18</v>
      </c>
      <c r="C48" s="2">
        <v>9</v>
      </c>
      <c r="D48" s="2">
        <v>44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">
        <f t="shared" si="2"/>
        <v>0</v>
      </c>
      <c r="L48" s="2">
        <f t="shared" si="3"/>
        <v>44</v>
      </c>
      <c r="M48" s="2">
        <v>27</v>
      </c>
      <c r="N48" s="35" t="s">
        <v>125</v>
      </c>
      <c r="O48" s="39"/>
    </row>
    <row r="49" spans="1:15" s="16" customFormat="1" ht="11.25" customHeight="1">
      <c r="A49" s="18">
        <v>46</v>
      </c>
      <c r="B49" s="47" t="s">
        <v>36</v>
      </c>
      <c r="C49" s="4">
        <v>9</v>
      </c>
      <c r="D49" s="4">
        <v>27</v>
      </c>
      <c r="E49" s="22">
        <v>12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">
        <f t="shared" si="2"/>
        <v>12</v>
      </c>
      <c r="L49" s="2">
        <f t="shared" si="3"/>
        <v>39</v>
      </c>
      <c r="M49" s="4">
        <v>28</v>
      </c>
      <c r="N49" s="35" t="s">
        <v>150</v>
      </c>
      <c r="O49" s="38"/>
    </row>
    <row r="50" spans="1:15" s="16" customFormat="1" ht="11.25" customHeight="1">
      <c r="A50" s="18">
        <v>47</v>
      </c>
      <c r="B50" s="47" t="s">
        <v>54</v>
      </c>
      <c r="C50" s="4">
        <v>8</v>
      </c>
      <c r="D50" s="4">
        <v>25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">
        <f t="shared" si="2"/>
        <v>0</v>
      </c>
      <c r="L50" s="2">
        <f t="shared" si="3"/>
        <v>25</v>
      </c>
      <c r="M50" s="4">
        <v>29</v>
      </c>
      <c r="N50" s="35" t="s">
        <v>9</v>
      </c>
      <c r="O50" s="38"/>
    </row>
    <row r="51" spans="1:15" s="16" customFormat="1" ht="11.25" customHeight="1">
      <c r="A51" s="18">
        <v>48</v>
      </c>
      <c r="B51" s="47" t="s">
        <v>77</v>
      </c>
      <c r="C51" s="5">
        <v>8</v>
      </c>
      <c r="D51" s="5">
        <v>16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">
        <f t="shared" si="2"/>
        <v>0</v>
      </c>
      <c r="L51" s="2">
        <f t="shared" si="3"/>
        <v>16</v>
      </c>
      <c r="M51" s="5">
        <v>30</v>
      </c>
      <c r="N51" s="35" t="s">
        <v>148</v>
      </c>
      <c r="O51" s="38"/>
    </row>
    <row r="52" spans="1:15" s="16" customFormat="1" ht="11.25" customHeight="1">
      <c r="A52" s="18">
        <v>49</v>
      </c>
      <c r="B52" s="47" t="s">
        <v>78</v>
      </c>
      <c r="C52" s="5">
        <v>8</v>
      </c>
      <c r="D52" s="5">
        <v>14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">
        <f t="shared" si="2"/>
        <v>0</v>
      </c>
      <c r="L52" s="2">
        <f t="shared" si="3"/>
        <v>14</v>
      </c>
      <c r="M52" s="5">
        <v>31</v>
      </c>
      <c r="N52" s="35" t="s">
        <v>9</v>
      </c>
      <c r="O52" s="38"/>
    </row>
    <row r="53" spans="1:15" s="16" customFormat="1" ht="11.25" customHeight="1">
      <c r="A53" s="18">
        <v>50</v>
      </c>
      <c r="B53" s="47" t="s">
        <v>37</v>
      </c>
      <c r="C53" s="4">
        <v>8</v>
      </c>
      <c r="D53" s="4">
        <v>0</v>
      </c>
      <c r="E53" s="22">
        <v>5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">
        <f t="shared" si="2"/>
        <v>5</v>
      </c>
      <c r="L53" s="2">
        <f t="shared" si="3"/>
        <v>5</v>
      </c>
      <c r="M53" s="4">
        <v>32</v>
      </c>
      <c r="N53" s="35" t="s">
        <v>9</v>
      </c>
      <c r="O53" s="38"/>
    </row>
    <row r="54" spans="1:15" s="16" customFormat="1" ht="11.25" customHeight="1">
      <c r="A54" s="18">
        <v>51</v>
      </c>
      <c r="B54" s="47" t="s">
        <v>17</v>
      </c>
      <c r="C54" s="5">
        <v>9</v>
      </c>
      <c r="D54" s="5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">
        <f t="shared" si="2"/>
        <v>0</v>
      </c>
      <c r="L54" s="2">
        <f t="shared" si="3"/>
        <v>0</v>
      </c>
      <c r="M54" s="5">
        <v>33</v>
      </c>
      <c r="N54" s="35" t="s">
        <v>172</v>
      </c>
      <c r="O54" s="38"/>
    </row>
    <row r="55" spans="1:15" s="16" customFormat="1" ht="11.25" customHeight="1">
      <c r="A55" s="18">
        <v>52</v>
      </c>
      <c r="B55" s="47" t="s">
        <v>19</v>
      </c>
      <c r="C55" s="5">
        <v>9</v>
      </c>
      <c r="D55" s="5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">
        <f t="shared" si="2"/>
        <v>0</v>
      </c>
      <c r="L55" s="2">
        <f t="shared" si="3"/>
        <v>0</v>
      </c>
      <c r="M55" s="5">
        <v>33</v>
      </c>
      <c r="N55" s="35" t="s">
        <v>122</v>
      </c>
      <c r="O55" s="38"/>
    </row>
    <row r="56" spans="1:15" s="16" customFormat="1" ht="11.25" customHeight="1">
      <c r="A56" s="18">
        <v>53</v>
      </c>
      <c r="B56" s="47" t="s">
        <v>20</v>
      </c>
      <c r="C56" s="4">
        <v>8</v>
      </c>
      <c r="D56" s="4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">
        <f t="shared" si="2"/>
        <v>0</v>
      </c>
      <c r="L56" s="2">
        <f t="shared" si="3"/>
        <v>0</v>
      </c>
      <c r="M56" s="5">
        <v>33</v>
      </c>
      <c r="N56" s="35" t="s">
        <v>9</v>
      </c>
      <c r="O56" s="38"/>
    </row>
    <row r="57" spans="1:15" s="16" customFormat="1" ht="11.25" customHeight="1">
      <c r="A57" s="18">
        <v>54</v>
      </c>
      <c r="B57" s="47" t="s">
        <v>22</v>
      </c>
      <c r="C57" s="4">
        <v>8</v>
      </c>
      <c r="D57" s="4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">
        <f t="shared" si="2"/>
        <v>0</v>
      </c>
      <c r="L57" s="2">
        <f t="shared" si="3"/>
        <v>0</v>
      </c>
      <c r="M57" s="5">
        <v>33</v>
      </c>
      <c r="N57" s="35" t="s">
        <v>148</v>
      </c>
      <c r="O57" s="38"/>
    </row>
    <row r="58" spans="1:15" s="16" customFormat="1" ht="11.25" customHeight="1">
      <c r="A58" s="18">
        <v>55</v>
      </c>
      <c r="B58" s="47" t="s">
        <v>27</v>
      </c>
      <c r="C58" s="5">
        <v>8</v>
      </c>
      <c r="D58" s="5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">
        <f t="shared" si="2"/>
        <v>0</v>
      </c>
      <c r="L58" s="2">
        <f t="shared" si="3"/>
        <v>0</v>
      </c>
      <c r="M58" s="5">
        <v>33</v>
      </c>
      <c r="N58" s="35" t="s">
        <v>9</v>
      </c>
      <c r="O58" s="38"/>
    </row>
    <row r="59" spans="1:15" s="16" customFormat="1" ht="11.25" customHeight="1">
      <c r="A59" s="18">
        <v>56</v>
      </c>
      <c r="B59" s="47" t="s">
        <v>39</v>
      </c>
      <c r="C59" s="4">
        <v>8</v>
      </c>
      <c r="D59" s="4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">
        <f t="shared" si="2"/>
        <v>0</v>
      </c>
      <c r="L59" s="2">
        <f t="shared" si="3"/>
        <v>0</v>
      </c>
      <c r="M59" s="5">
        <v>33</v>
      </c>
      <c r="N59" s="35" t="s">
        <v>9</v>
      </c>
      <c r="O59" s="38"/>
    </row>
    <row r="60" spans="1:15" s="16" customFormat="1" ht="11.25" customHeight="1">
      <c r="A60" s="18">
        <v>57</v>
      </c>
      <c r="B60" s="47" t="s">
        <v>40</v>
      </c>
      <c r="C60" s="4">
        <v>8</v>
      </c>
      <c r="D60" s="4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">
        <f t="shared" si="2"/>
        <v>0</v>
      </c>
      <c r="L60" s="2">
        <f t="shared" si="3"/>
        <v>0</v>
      </c>
      <c r="M60" s="5">
        <v>33</v>
      </c>
      <c r="N60" s="35" t="s">
        <v>178</v>
      </c>
      <c r="O60" s="38"/>
    </row>
    <row r="61" spans="1:15" s="16" customFormat="1" ht="11.25" customHeight="1">
      <c r="A61" s="18">
        <v>58</v>
      </c>
      <c r="B61" s="47" t="s">
        <v>43</v>
      </c>
      <c r="C61" s="4">
        <v>8</v>
      </c>
      <c r="D61" s="4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">
        <f t="shared" si="2"/>
        <v>0</v>
      </c>
      <c r="L61" s="2">
        <f t="shared" si="3"/>
        <v>0</v>
      </c>
      <c r="M61" s="5">
        <v>33</v>
      </c>
      <c r="N61" s="35" t="s">
        <v>9</v>
      </c>
      <c r="O61" s="38"/>
    </row>
    <row r="62" spans="1:15" s="16" customFormat="1" ht="11.25" customHeight="1">
      <c r="A62" s="18">
        <v>59</v>
      </c>
      <c r="B62" s="47" t="s">
        <v>44</v>
      </c>
      <c r="C62" s="4">
        <v>9</v>
      </c>
      <c r="D62" s="4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">
        <f t="shared" si="2"/>
        <v>0</v>
      </c>
      <c r="L62" s="2">
        <f t="shared" si="3"/>
        <v>0</v>
      </c>
      <c r="M62" s="5">
        <v>33</v>
      </c>
      <c r="N62" s="35" t="s">
        <v>131</v>
      </c>
      <c r="O62" s="38"/>
    </row>
    <row r="63" spans="1:15" s="16" customFormat="1" ht="11.25" customHeight="1">
      <c r="A63" s="18">
        <v>60</v>
      </c>
      <c r="B63" s="47" t="s">
        <v>45</v>
      </c>
      <c r="C63" s="5">
        <v>8</v>
      </c>
      <c r="D63" s="5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">
        <f t="shared" si="2"/>
        <v>0</v>
      </c>
      <c r="L63" s="2">
        <f t="shared" si="3"/>
        <v>0</v>
      </c>
      <c r="M63" s="5">
        <v>33</v>
      </c>
      <c r="N63" s="35" t="s">
        <v>9</v>
      </c>
      <c r="O63" s="38"/>
    </row>
    <row r="64" spans="1:15" s="16" customFormat="1" ht="11.25" customHeight="1">
      <c r="A64" s="18">
        <v>61</v>
      </c>
      <c r="B64" s="47" t="s">
        <v>47</v>
      </c>
      <c r="C64" s="4">
        <v>8</v>
      </c>
      <c r="D64" s="4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">
        <f t="shared" si="2"/>
        <v>0</v>
      </c>
      <c r="L64" s="2">
        <f t="shared" si="3"/>
        <v>0</v>
      </c>
      <c r="M64" s="5">
        <v>33</v>
      </c>
      <c r="N64" s="35" t="s">
        <v>9</v>
      </c>
      <c r="O64" s="38"/>
    </row>
    <row r="65" spans="1:15" s="16" customFormat="1" ht="11.25" customHeight="1">
      <c r="A65" s="18">
        <v>62</v>
      </c>
      <c r="B65" s="47" t="s">
        <v>48</v>
      </c>
      <c r="C65" s="4">
        <v>8</v>
      </c>
      <c r="D65" s="4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">
        <f t="shared" si="2"/>
        <v>0</v>
      </c>
      <c r="L65" s="2">
        <f t="shared" si="3"/>
        <v>0</v>
      </c>
      <c r="M65" s="5">
        <v>33</v>
      </c>
      <c r="N65" s="35" t="s">
        <v>9</v>
      </c>
      <c r="O65" s="38"/>
    </row>
    <row r="66" spans="1:15" s="16" customFormat="1" ht="11.25" customHeight="1">
      <c r="A66" s="18">
        <v>63</v>
      </c>
      <c r="B66" s="47" t="s">
        <v>55</v>
      </c>
      <c r="C66" s="2">
        <v>8</v>
      </c>
      <c r="D66" s="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">
        <f t="shared" si="2"/>
        <v>0</v>
      </c>
      <c r="L66" s="2">
        <f t="shared" si="3"/>
        <v>0</v>
      </c>
      <c r="M66" s="5">
        <v>33</v>
      </c>
      <c r="N66" s="35" t="s">
        <v>124</v>
      </c>
      <c r="O66" s="39"/>
    </row>
    <row r="67" spans="1:15" s="16" customFormat="1" ht="11.25" customHeight="1">
      <c r="A67" s="18">
        <v>64</v>
      </c>
      <c r="B67" s="47" t="s">
        <v>61</v>
      </c>
      <c r="C67" s="5">
        <v>8</v>
      </c>
      <c r="D67" s="5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">
        <f t="shared" si="2"/>
        <v>0</v>
      </c>
      <c r="L67" s="2">
        <f t="shared" si="3"/>
        <v>0</v>
      </c>
      <c r="M67" s="5">
        <v>33</v>
      </c>
      <c r="N67" s="35" t="s">
        <v>9</v>
      </c>
      <c r="O67" s="38"/>
    </row>
    <row r="68" spans="1:15" s="16" customFormat="1" ht="11.25" customHeight="1">
      <c r="A68" s="18">
        <v>65</v>
      </c>
      <c r="B68" s="47" t="s">
        <v>62</v>
      </c>
      <c r="C68" s="4">
        <v>8</v>
      </c>
      <c r="D68" s="4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">
        <f aca="true" t="shared" si="4" ref="K68:K75">SUM(E68:J68)</f>
        <v>0</v>
      </c>
      <c r="L68" s="2">
        <f aca="true" t="shared" si="5" ref="L68:L75">D68+K68</f>
        <v>0</v>
      </c>
      <c r="M68" s="5">
        <v>33</v>
      </c>
      <c r="N68" s="35" t="s">
        <v>9</v>
      </c>
      <c r="O68" s="38"/>
    </row>
    <row r="69" spans="1:15" s="16" customFormat="1" ht="11.25" customHeight="1">
      <c r="A69" s="18">
        <v>66</v>
      </c>
      <c r="B69" s="47" t="s">
        <v>65</v>
      </c>
      <c r="C69" s="5">
        <v>8</v>
      </c>
      <c r="D69" s="5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">
        <f t="shared" si="4"/>
        <v>0</v>
      </c>
      <c r="L69" s="2">
        <f t="shared" si="5"/>
        <v>0</v>
      </c>
      <c r="M69" s="5">
        <v>33</v>
      </c>
      <c r="N69" s="35" t="s">
        <v>9</v>
      </c>
      <c r="O69" s="38"/>
    </row>
    <row r="70" spans="1:15" s="16" customFormat="1" ht="11.25" customHeight="1">
      <c r="A70" s="18">
        <v>67</v>
      </c>
      <c r="B70" s="47" t="s">
        <v>66</v>
      </c>
      <c r="C70" s="4">
        <v>8</v>
      </c>
      <c r="D70" s="4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">
        <f t="shared" si="4"/>
        <v>0</v>
      </c>
      <c r="L70" s="2">
        <f t="shared" si="5"/>
        <v>0</v>
      </c>
      <c r="M70" s="5">
        <v>33</v>
      </c>
      <c r="N70" s="35" t="s">
        <v>132</v>
      </c>
      <c r="O70" s="38"/>
    </row>
    <row r="71" spans="1:15" s="16" customFormat="1" ht="11.25" customHeight="1">
      <c r="A71" s="18">
        <v>68</v>
      </c>
      <c r="B71" s="47" t="s">
        <v>69</v>
      </c>
      <c r="C71" s="5">
        <v>8</v>
      </c>
      <c r="D71" s="5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">
        <f t="shared" si="4"/>
        <v>0</v>
      </c>
      <c r="L71" s="2">
        <f t="shared" si="5"/>
        <v>0</v>
      </c>
      <c r="M71" s="5">
        <v>33</v>
      </c>
      <c r="N71" s="35" t="s">
        <v>9</v>
      </c>
      <c r="O71" s="38"/>
    </row>
    <row r="72" spans="1:15" s="16" customFormat="1" ht="11.25" customHeight="1">
      <c r="A72" s="18">
        <v>69</v>
      </c>
      <c r="B72" s="47" t="s">
        <v>70</v>
      </c>
      <c r="C72" s="4">
        <v>9</v>
      </c>
      <c r="D72" s="4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">
        <f t="shared" si="4"/>
        <v>0</v>
      </c>
      <c r="L72" s="2">
        <f t="shared" si="5"/>
        <v>0</v>
      </c>
      <c r="M72" s="5">
        <v>33</v>
      </c>
      <c r="N72" s="35" t="s">
        <v>121</v>
      </c>
      <c r="O72" s="38"/>
    </row>
    <row r="73" spans="1:15" s="16" customFormat="1" ht="11.25" customHeight="1">
      <c r="A73" s="18">
        <v>70</v>
      </c>
      <c r="B73" s="47" t="s">
        <v>73</v>
      </c>
      <c r="C73" s="4">
        <v>8</v>
      </c>
      <c r="D73" s="4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">
        <f t="shared" si="4"/>
        <v>0</v>
      </c>
      <c r="L73" s="2">
        <f t="shared" si="5"/>
        <v>0</v>
      </c>
      <c r="M73" s="5">
        <v>33</v>
      </c>
      <c r="N73" s="35" t="s">
        <v>9</v>
      </c>
      <c r="O73" s="38"/>
    </row>
    <row r="74" spans="1:15" s="16" customFormat="1" ht="11.25" customHeight="1">
      <c r="A74" s="18">
        <v>71</v>
      </c>
      <c r="B74" s="47" t="s">
        <v>79</v>
      </c>
      <c r="C74" s="4">
        <v>8</v>
      </c>
      <c r="D74" s="4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">
        <f t="shared" si="4"/>
        <v>0</v>
      </c>
      <c r="L74" s="2">
        <f t="shared" si="5"/>
        <v>0</v>
      </c>
      <c r="M74" s="4">
        <v>33</v>
      </c>
      <c r="N74" s="35" t="s">
        <v>9</v>
      </c>
      <c r="O74" s="38"/>
    </row>
    <row r="75" spans="1:15" s="1" customFormat="1" ht="10.5" customHeight="1">
      <c r="A75" s="50" t="s">
        <v>168</v>
      </c>
      <c r="B75" s="48"/>
      <c r="C75" s="29"/>
      <c r="D75" s="4">
        <v>47</v>
      </c>
      <c r="E75" s="31">
        <v>30</v>
      </c>
      <c r="F75" s="31">
        <v>10</v>
      </c>
      <c r="G75" s="31">
        <v>10</v>
      </c>
      <c r="H75" s="31">
        <v>10</v>
      </c>
      <c r="I75" s="31">
        <v>10</v>
      </c>
      <c r="J75" s="32">
        <v>10</v>
      </c>
      <c r="K75" s="2">
        <f t="shared" si="4"/>
        <v>80</v>
      </c>
      <c r="L75" s="30">
        <f t="shared" si="5"/>
        <v>127</v>
      </c>
      <c r="M75" s="28"/>
      <c r="N75" s="28"/>
      <c r="O75" s="33"/>
    </row>
  </sheetData>
  <sheetProtection/>
  <mergeCells count="11">
    <mergeCell ref="M2:M3"/>
    <mergeCell ref="C2:C3"/>
    <mergeCell ref="A2:A3"/>
    <mergeCell ref="B2:B3"/>
    <mergeCell ref="N2:N3"/>
    <mergeCell ref="O2:O3"/>
    <mergeCell ref="D2:D3"/>
    <mergeCell ref="E2:E3"/>
    <mergeCell ref="F2:J2"/>
    <mergeCell ref="K2:K3"/>
    <mergeCell ref="L2:L3"/>
  </mergeCells>
  <printOptions/>
  <pageMargins left="0.27" right="0.24" top="0.79" bottom="0.35" header="0.77" footer="0.2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75390625" style="3" customWidth="1"/>
    <col min="2" max="2" width="9.375" style="49" customWidth="1"/>
    <col min="3" max="3" width="3.375" style="13" customWidth="1"/>
    <col min="4" max="4" width="5.00390625" style="13" customWidth="1"/>
    <col min="5" max="10" width="3.375" style="27" customWidth="1"/>
    <col min="11" max="11" width="5.00390625" style="13" customWidth="1"/>
    <col min="12" max="13" width="4.375" style="13" customWidth="1"/>
    <col min="14" max="14" width="60.00390625" style="17" customWidth="1"/>
    <col min="15" max="15" width="12.625" style="17" customWidth="1"/>
    <col min="16" max="16384" width="9.125" style="3" customWidth="1"/>
  </cols>
  <sheetData>
    <row r="1" spans="1:15" s="14" customFormat="1" ht="21.75" customHeight="1">
      <c r="A1" s="10" t="s">
        <v>193</v>
      </c>
      <c r="D1" s="15"/>
      <c r="E1" s="11"/>
      <c r="F1" s="11"/>
      <c r="G1" s="11"/>
      <c r="H1" s="11"/>
      <c r="I1" s="11"/>
      <c r="J1" s="12"/>
      <c r="N1" s="12"/>
      <c r="O1" s="12"/>
    </row>
    <row r="2" spans="1:15" s="17" customFormat="1" ht="15.75" customHeight="1">
      <c r="A2" s="53" t="s">
        <v>163</v>
      </c>
      <c r="B2" s="51" t="s">
        <v>167</v>
      </c>
      <c r="C2" s="51" t="s">
        <v>133</v>
      </c>
      <c r="D2" s="51" t="s">
        <v>159</v>
      </c>
      <c r="E2" s="51" t="s">
        <v>160</v>
      </c>
      <c r="F2" s="56" t="s">
        <v>164</v>
      </c>
      <c r="G2" s="57"/>
      <c r="H2" s="57"/>
      <c r="I2" s="57"/>
      <c r="J2" s="58"/>
      <c r="K2" s="51" t="s">
        <v>165</v>
      </c>
      <c r="L2" s="51" t="s">
        <v>161</v>
      </c>
      <c r="M2" s="51" t="s">
        <v>162</v>
      </c>
      <c r="N2" s="55" t="s">
        <v>173</v>
      </c>
      <c r="O2" s="55" t="s">
        <v>174</v>
      </c>
    </row>
    <row r="3" spans="1:15" s="17" customFormat="1" ht="15" customHeight="1">
      <c r="A3" s="54"/>
      <c r="B3" s="52"/>
      <c r="C3" s="52"/>
      <c r="D3" s="52"/>
      <c r="E3" s="52"/>
      <c r="F3" s="9">
        <v>1</v>
      </c>
      <c r="G3" s="9">
        <v>2</v>
      </c>
      <c r="H3" s="9">
        <v>3</v>
      </c>
      <c r="I3" s="9">
        <v>4</v>
      </c>
      <c r="J3" s="9">
        <v>5</v>
      </c>
      <c r="K3" s="52"/>
      <c r="L3" s="52"/>
      <c r="M3" s="52"/>
      <c r="N3" s="55"/>
      <c r="O3" s="55"/>
    </row>
    <row r="4" spans="1:15" s="16" customFormat="1" ht="11.25" customHeight="1">
      <c r="A4" s="18">
        <v>1</v>
      </c>
      <c r="B4" s="47" t="s">
        <v>117</v>
      </c>
      <c r="C4" s="4">
        <v>10</v>
      </c>
      <c r="D4" s="4">
        <v>46</v>
      </c>
      <c r="E4" s="22">
        <v>30</v>
      </c>
      <c r="F4" s="22">
        <v>8</v>
      </c>
      <c r="G4" s="22">
        <v>9</v>
      </c>
      <c r="H4" s="22">
        <v>10</v>
      </c>
      <c r="I4" s="22">
        <v>9</v>
      </c>
      <c r="J4" s="22">
        <v>9</v>
      </c>
      <c r="K4" s="2">
        <f aca="true" t="shared" si="0" ref="K4:K43">SUM(E4:J4)</f>
        <v>75</v>
      </c>
      <c r="L4" s="2">
        <f aca="true" t="shared" si="1" ref="L4:L43">D4+K4</f>
        <v>121</v>
      </c>
      <c r="M4" s="4">
        <v>1</v>
      </c>
      <c r="N4" s="35" t="s">
        <v>120</v>
      </c>
      <c r="O4" s="35" t="s">
        <v>195</v>
      </c>
    </row>
    <row r="5" spans="1:15" s="16" customFormat="1" ht="11.25" customHeight="1">
      <c r="A5" s="18">
        <v>2</v>
      </c>
      <c r="B5" s="47" t="s">
        <v>111</v>
      </c>
      <c r="C5" s="2">
        <v>10</v>
      </c>
      <c r="D5" s="2">
        <v>46</v>
      </c>
      <c r="E5" s="21">
        <v>28</v>
      </c>
      <c r="F5" s="21">
        <v>8</v>
      </c>
      <c r="G5" s="21">
        <v>8</v>
      </c>
      <c r="H5" s="21">
        <v>10</v>
      </c>
      <c r="I5" s="21">
        <v>9</v>
      </c>
      <c r="J5" s="21">
        <v>8</v>
      </c>
      <c r="K5" s="2">
        <f t="shared" si="0"/>
        <v>71</v>
      </c>
      <c r="L5" s="2">
        <f t="shared" si="1"/>
        <v>117</v>
      </c>
      <c r="M5" s="2">
        <v>2</v>
      </c>
      <c r="N5" s="36" t="s">
        <v>126</v>
      </c>
      <c r="O5" s="36" t="s">
        <v>196</v>
      </c>
    </row>
    <row r="6" spans="1:15" s="16" customFormat="1" ht="11.25" customHeight="1">
      <c r="A6" s="18">
        <v>3</v>
      </c>
      <c r="B6" s="47" t="s">
        <v>93</v>
      </c>
      <c r="C6" s="5">
        <v>10</v>
      </c>
      <c r="D6" s="5">
        <v>43</v>
      </c>
      <c r="E6" s="23">
        <v>28</v>
      </c>
      <c r="F6" s="23">
        <v>8</v>
      </c>
      <c r="G6" s="23">
        <v>8</v>
      </c>
      <c r="H6" s="23">
        <v>10</v>
      </c>
      <c r="I6" s="23">
        <v>8</v>
      </c>
      <c r="J6" s="23">
        <v>9</v>
      </c>
      <c r="K6" s="2">
        <f t="shared" si="0"/>
        <v>71</v>
      </c>
      <c r="L6" s="2">
        <f t="shared" si="1"/>
        <v>114</v>
      </c>
      <c r="M6" s="5">
        <v>3</v>
      </c>
      <c r="N6" s="41" t="s">
        <v>137</v>
      </c>
      <c r="O6" s="41" t="s">
        <v>189</v>
      </c>
    </row>
    <row r="7" spans="1:15" s="16" customFormat="1" ht="11.25" customHeight="1">
      <c r="A7" s="18">
        <v>4</v>
      </c>
      <c r="B7" s="47" t="s">
        <v>88</v>
      </c>
      <c r="C7" s="6">
        <v>11</v>
      </c>
      <c r="D7" s="6">
        <v>44</v>
      </c>
      <c r="E7" s="21">
        <v>28</v>
      </c>
      <c r="F7" s="21">
        <v>8</v>
      </c>
      <c r="G7" s="21">
        <v>8</v>
      </c>
      <c r="H7" s="21">
        <v>9</v>
      </c>
      <c r="I7" s="21">
        <v>8</v>
      </c>
      <c r="J7" s="21">
        <v>6</v>
      </c>
      <c r="K7" s="2">
        <f t="shared" si="0"/>
        <v>67</v>
      </c>
      <c r="L7" s="2">
        <f t="shared" si="1"/>
        <v>111</v>
      </c>
      <c r="M7" s="6">
        <v>3</v>
      </c>
      <c r="N7" s="42" t="s">
        <v>8</v>
      </c>
      <c r="O7" s="42" t="s">
        <v>197</v>
      </c>
    </row>
    <row r="8" spans="1:15" s="16" customFormat="1" ht="11.25" customHeight="1">
      <c r="A8" s="18">
        <v>5</v>
      </c>
      <c r="B8" s="47" t="s">
        <v>82</v>
      </c>
      <c r="C8" s="2">
        <v>11</v>
      </c>
      <c r="D8" s="2">
        <v>46</v>
      </c>
      <c r="E8" s="21">
        <v>26</v>
      </c>
      <c r="F8" s="21">
        <v>7</v>
      </c>
      <c r="G8" s="21">
        <v>7</v>
      </c>
      <c r="H8" s="21">
        <v>8</v>
      </c>
      <c r="I8" s="21">
        <v>8</v>
      </c>
      <c r="J8" s="21">
        <v>7</v>
      </c>
      <c r="K8" s="2">
        <f t="shared" si="0"/>
        <v>63</v>
      </c>
      <c r="L8" s="2">
        <f t="shared" si="1"/>
        <v>109</v>
      </c>
      <c r="M8" s="2">
        <v>3</v>
      </c>
      <c r="N8" s="36" t="s">
        <v>179</v>
      </c>
      <c r="O8" s="36" t="s">
        <v>182</v>
      </c>
    </row>
    <row r="9" spans="1:15" s="16" customFormat="1" ht="11.25" customHeight="1">
      <c r="A9" s="18">
        <v>6</v>
      </c>
      <c r="B9" s="47" t="s">
        <v>94</v>
      </c>
      <c r="C9" s="4">
        <v>10</v>
      </c>
      <c r="D9" s="4">
        <v>43</v>
      </c>
      <c r="E9" s="22">
        <v>28</v>
      </c>
      <c r="F9" s="22">
        <v>8</v>
      </c>
      <c r="G9" s="22">
        <v>7</v>
      </c>
      <c r="H9" s="22">
        <v>9</v>
      </c>
      <c r="I9" s="22">
        <v>7</v>
      </c>
      <c r="J9" s="22">
        <v>7</v>
      </c>
      <c r="K9" s="2">
        <f t="shared" si="0"/>
        <v>66</v>
      </c>
      <c r="L9" s="2">
        <f t="shared" si="1"/>
        <v>109</v>
      </c>
      <c r="M9" s="4">
        <v>3</v>
      </c>
      <c r="N9" s="41" t="s">
        <v>7</v>
      </c>
      <c r="O9" s="35" t="s">
        <v>198</v>
      </c>
    </row>
    <row r="10" spans="1:15" s="16" customFormat="1" ht="11.25" customHeight="1">
      <c r="A10" s="18">
        <v>7</v>
      </c>
      <c r="B10" s="47" t="s">
        <v>103</v>
      </c>
      <c r="C10" s="4">
        <v>11</v>
      </c>
      <c r="D10" s="4">
        <v>44</v>
      </c>
      <c r="E10" s="22">
        <v>28</v>
      </c>
      <c r="F10" s="22">
        <v>6</v>
      </c>
      <c r="G10" s="22">
        <v>7</v>
      </c>
      <c r="H10" s="22">
        <v>8</v>
      </c>
      <c r="I10" s="22">
        <v>7</v>
      </c>
      <c r="J10" s="22">
        <v>8</v>
      </c>
      <c r="K10" s="2">
        <f t="shared" si="0"/>
        <v>64</v>
      </c>
      <c r="L10" s="2">
        <f t="shared" si="1"/>
        <v>108</v>
      </c>
      <c r="M10" s="4">
        <v>3</v>
      </c>
      <c r="N10" s="35" t="s">
        <v>153</v>
      </c>
      <c r="O10" s="35" t="s">
        <v>194</v>
      </c>
    </row>
    <row r="11" spans="1:15" s="16" customFormat="1" ht="11.25" customHeight="1">
      <c r="A11" s="18">
        <v>8</v>
      </c>
      <c r="B11" s="47" t="s">
        <v>92</v>
      </c>
      <c r="C11" s="4">
        <v>10</v>
      </c>
      <c r="D11" s="4">
        <v>45</v>
      </c>
      <c r="E11" s="22">
        <v>30</v>
      </c>
      <c r="F11" s="22">
        <v>8</v>
      </c>
      <c r="G11" s="22">
        <v>7</v>
      </c>
      <c r="H11" s="22">
        <v>4</v>
      </c>
      <c r="I11" s="22">
        <v>7</v>
      </c>
      <c r="J11" s="22">
        <v>6</v>
      </c>
      <c r="K11" s="2">
        <f t="shared" si="0"/>
        <v>62</v>
      </c>
      <c r="L11" s="2">
        <f t="shared" si="1"/>
        <v>107</v>
      </c>
      <c r="M11" s="4">
        <v>3</v>
      </c>
      <c r="N11" s="35" t="s">
        <v>143</v>
      </c>
      <c r="O11" s="35" t="s">
        <v>195</v>
      </c>
    </row>
    <row r="12" spans="1:15" s="16" customFormat="1" ht="11.25" customHeight="1">
      <c r="A12" s="18">
        <v>9</v>
      </c>
      <c r="B12" s="47" t="s">
        <v>97</v>
      </c>
      <c r="C12" s="4">
        <v>10</v>
      </c>
      <c r="D12" s="4">
        <v>45</v>
      </c>
      <c r="E12" s="22">
        <v>25</v>
      </c>
      <c r="F12" s="22">
        <v>7</v>
      </c>
      <c r="G12" s="22">
        <v>8</v>
      </c>
      <c r="H12" s="22">
        <v>8</v>
      </c>
      <c r="I12" s="22">
        <v>7</v>
      </c>
      <c r="J12" s="22">
        <v>7</v>
      </c>
      <c r="K12" s="2">
        <f t="shared" si="0"/>
        <v>62</v>
      </c>
      <c r="L12" s="2">
        <f t="shared" si="1"/>
        <v>107</v>
      </c>
      <c r="M12" s="4">
        <v>3</v>
      </c>
      <c r="N12" s="35" t="s">
        <v>178</v>
      </c>
      <c r="O12" s="35" t="s">
        <v>199</v>
      </c>
    </row>
    <row r="13" spans="1:15" s="16" customFormat="1" ht="11.25" customHeight="1">
      <c r="A13" s="18">
        <v>10</v>
      </c>
      <c r="B13" s="47" t="s">
        <v>110</v>
      </c>
      <c r="C13" s="4">
        <v>11</v>
      </c>
      <c r="D13" s="4">
        <v>45</v>
      </c>
      <c r="E13" s="22">
        <v>22</v>
      </c>
      <c r="F13" s="22">
        <v>7</v>
      </c>
      <c r="G13" s="22">
        <v>7</v>
      </c>
      <c r="H13" s="22">
        <v>8</v>
      </c>
      <c r="I13" s="22">
        <v>9</v>
      </c>
      <c r="J13" s="22">
        <v>9</v>
      </c>
      <c r="K13" s="2">
        <f t="shared" si="0"/>
        <v>62</v>
      </c>
      <c r="L13" s="2">
        <f t="shared" si="1"/>
        <v>107</v>
      </c>
      <c r="M13" s="4">
        <v>3</v>
      </c>
      <c r="N13" s="35" t="s">
        <v>6</v>
      </c>
      <c r="O13" s="35" t="s">
        <v>190</v>
      </c>
    </row>
    <row r="14" spans="1:15" s="16" customFormat="1" ht="11.25" customHeight="1">
      <c r="A14" s="18">
        <v>11</v>
      </c>
      <c r="B14" s="47" t="s">
        <v>83</v>
      </c>
      <c r="C14" s="4">
        <v>11</v>
      </c>
      <c r="D14" s="4">
        <v>42</v>
      </c>
      <c r="E14" s="22">
        <v>26</v>
      </c>
      <c r="F14" s="22">
        <v>8</v>
      </c>
      <c r="G14" s="22">
        <v>7</v>
      </c>
      <c r="H14" s="22">
        <v>7</v>
      </c>
      <c r="I14" s="22">
        <v>7</v>
      </c>
      <c r="J14" s="22">
        <v>8</v>
      </c>
      <c r="K14" s="2">
        <f t="shared" si="0"/>
        <v>63</v>
      </c>
      <c r="L14" s="2">
        <f t="shared" si="1"/>
        <v>105</v>
      </c>
      <c r="M14" s="4">
        <v>4</v>
      </c>
      <c r="N14" s="35" t="s">
        <v>153</v>
      </c>
      <c r="O14" s="17"/>
    </row>
    <row r="15" spans="1:15" s="16" customFormat="1" ht="11.25" customHeight="1">
      <c r="A15" s="18">
        <v>12</v>
      </c>
      <c r="B15" s="47" t="s">
        <v>91</v>
      </c>
      <c r="C15" s="4">
        <v>11</v>
      </c>
      <c r="D15" s="4">
        <v>44</v>
      </c>
      <c r="E15" s="22">
        <v>30</v>
      </c>
      <c r="F15" s="22">
        <v>5</v>
      </c>
      <c r="G15" s="22">
        <v>6</v>
      </c>
      <c r="H15" s="22">
        <v>7</v>
      </c>
      <c r="I15" s="22">
        <v>6</v>
      </c>
      <c r="J15" s="22">
        <v>5</v>
      </c>
      <c r="K15" s="2">
        <f t="shared" si="0"/>
        <v>59</v>
      </c>
      <c r="L15" s="2">
        <f t="shared" si="1"/>
        <v>103</v>
      </c>
      <c r="M15" s="4">
        <v>5</v>
      </c>
      <c r="N15" s="35" t="s">
        <v>1</v>
      </c>
      <c r="O15" s="17"/>
    </row>
    <row r="16" spans="1:15" s="16" customFormat="1" ht="11.25" customHeight="1">
      <c r="A16" s="18">
        <v>13</v>
      </c>
      <c r="B16" s="47" t="s">
        <v>114</v>
      </c>
      <c r="C16" s="4">
        <v>11</v>
      </c>
      <c r="D16" s="4">
        <v>43</v>
      </c>
      <c r="E16" s="22">
        <v>27</v>
      </c>
      <c r="F16" s="22">
        <v>7</v>
      </c>
      <c r="G16" s="22">
        <v>7</v>
      </c>
      <c r="H16" s="22">
        <v>5</v>
      </c>
      <c r="I16" s="22">
        <v>6</v>
      </c>
      <c r="J16" s="22">
        <v>8</v>
      </c>
      <c r="K16" s="2">
        <f t="shared" si="0"/>
        <v>60</v>
      </c>
      <c r="L16" s="2">
        <f t="shared" si="1"/>
        <v>103</v>
      </c>
      <c r="M16" s="4">
        <v>5</v>
      </c>
      <c r="N16" s="35" t="s">
        <v>129</v>
      </c>
      <c r="O16" s="17"/>
    </row>
    <row r="17" spans="1:15" s="16" customFormat="1" ht="11.25" customHeight="1">
      <c r="A17" s="18">
        <v>14</v>
      </c>
      <c r="B17" s="47" t="s">
        <v>104</v>
      </c>
      <c r="C17" s="4">
        <v>11</v>
      </c>
      <c r="D17" s="4">
        <v>45</v>
      </c>
      <c r="E17" s="22">
        <v>21</v>
      </c>
      <c r="F17" s="22">
        <v>7</v>
      </c>
      <c r="G17" s="22">
        <v>7</v>
      </c>
      <c r="H17" s="22">
        <v>4</v>
      </c>
      <c r="I17" s="22">
        <v>10</v>
      </c>
      <c r="J17" s="22">
        <v>8</v>
      </c>
      <c r="K17" s="2">
        <f t="shared" si="0"/>
        <v>57</v>
      </c>
      <c r="L17" s="2">
        <f t="shared" si="1"/>
        <v>102</v>
      </c>
      <c r="M17" s="4">
        <v>6</v>
      </c>
      <c r="N17" s="35" t="s">
        <v>181</v>
      </c>
      <c r="O17" s="17"/>
    </row>
    <row r="18" spans="1:15" s="16" customFormat="1" ht="11.25" customHeight="1">
      <c r="A18" s="18">
        <v>15</v>
      </c>
      <c r="B18" s="47" t="s">
        <v>96</v>
      </c>
      <c r="C18" s="4">
        <v>10</v>
      </c>
      <c r="D18" s="4">
        <v>40</v>
      </c>
      <c r="E18" s="22">
        <v>24</v>
      </c>
      <c r="F18" s="22">
        <v>7</v>
      </c>
      <c r="G18" s="22">
        <v>7</v>
      </c>
      <c r="H18" s="22">
        <v>8</v>
      </c>
      <c r="I18" s="22">
        <v>7</v>
      </c>
      <c r="J18" s="22">
        <v>7</v>
      </c>
      <c r="K18" s="2">
        <f t="shared" si="0"/>
        <v>60</v>
      </c>
      <c r="L18" s="2">
        <f t="shared" si="1"/>
        <v>100</v>
      </c>
      <c r="M18" s="4">
        <v>7</v>
      </c>
      <c r="N18" s="35" t="s">
        <v>147</v>
      </c>
      <c r="O18" s="17"/>
    </row>
    <row r="19" spans="1:15" s="16" customFormat="1" ht="11.25" customHeight="1">
      <c r="A19" s="18">
        <v>16</v>
      </c>
      <c r="B19" s="47" t="s">
        <v>106</v>
      </c>
      <c r="C19" s="4">
        <v>11</v>
      </c>
      <c r="D19" s="4">
        <v>37</v>
      </c>
      <c r="E19" s="22">
        <v>28</v>
      </c>
      <c r="F19" s="22">
        <v>6</v>
      </c>
      <c r="G19" s="22">
        <v>6</v>
      </c>
      <c r="H19" s="22">
        <v>6</v>
      </c>
      <c r="I19" s="22">
        <v>6</v>
      </c>
      <c r="J19" s="22">
        <v>6</v>
      </c>
      <c r="K19" s="2">
        <f t="shared" si="0"/>
        <v>58</v>
      </c>
      <c r="L19" s="2">
        <f t="shared" si="1"/>
        <v>95</v>
      </c>
      <c r="M19" s="4">
        <v>8</v>
      </c>
      <c r="N19" s="35" t="s">
        <v>155</v>
      </c>
      <c r="O19" s="17"/>
    </row>
    <row r="20" spans="1:15" s="16" customFormat="1" ht="11.25" customHeight="1">
      <c r="A20" s="18">
        <v>17</v>
      </c>
      <c r="B20" s="47" t="s">
        <v>108</v>
      </c>
      <c r="C20" s="4">
        <v>10</v>
      </c>
      <c r="D20" s="4">
        <v>45</v>
      </c>
      <c r="E20" s="22">
        <v>11</v>
      </c>
      <c r="F20" s="22">
        <v>7</v>
      </c>
      <c r="G20" s="22">
        <v>7</v>
      </c>
      <c r="H20" s="22">
        <v>7</v>
      </c>
      <c r="I20" s="22">
        <v>8</v>
      </c>
      <c r="J20" s="22">
        <v>9</v>
      </c>
      <c r="K20" s="2">
        <f t="shared" si="0"/>
        <v>49</v>
      </c>
      <c r="L20" s="2">
        <f t="shared" si="1"/>
        <v>94</v>
      </c>
      <c r="M20" s="4">
        <v>9</v>
      </c>
      <c r="N20" s="35" t="s">
        <v>6</v>
      </c>
      <c r="O20" s="17"/>
    </row>
    <row r="21" spans="1:15" s="16" customFormat="1" ht="11.25" customHeight="1">
      <c r="A21" s="18">
        <v>18</v>
      </c>
      <c r="B21" s="47" t="s">
        <v>99</v>
      </c>
      <c r="C21" s="4">
        <v>11</v>
      </c>
      <c r="D21" s="4">
        <v>31</v>
      </c>
      <c r="E21" s="22">
        <v>28</v>
      </c>
      <c r="F21" s="22">
        <v>7</v>
      </c>
      <c r="G21" s="22">
        <v>6</v>
      </c>
      <c r="H21" s="22">
        <v>7</v>
      </c>
      <c r="I21" s="22">
        <v>6</v>
      </c>
      <c r="J21" s="22">
        <v>7</v>
      </c>
      <c r="K21" s="2">
        <f t="shared" si="0"/>
        <v>61</v>
      </c>
      <c r="L21" s="2">
        <f t="shared" si="1"/>
        <v>92</v>
      </c>
      <c r="M21" s="4">
        <v>10</v>
      </c>
      <c r="N21" s="35" t="s">
        <v>153</v>
      </c>
      <c r="O21" s="17"/>
    </row>
    <row r="22" spans="1:15" s="16" customFormat="1" ht="11.25" customHeight="1">
      <c r="A22" s="18">
        <v>19</v>
      </c>
      <c r="B22" s="47" t="s">
        <v>95</v>
      </c>
      <c r="C22" s="2">
        <v>10</v>
      </c>
      <c r="D22" s="2">
        <v>42</v>
      </c>
      <c r="E22" s="21">
        <v>14</v>
      </c>
      <c r="F22" s="21">
        <v>6</v>
      </c>
      <c r="G22" s="21">
        <v>5</v>
      </c>
      <c r="H22" s="21">
        <v>8</v>
      </c>
      <c r="I22" s="21">
        <v>7</v>
      </c>
      <c r="J22" s="21">
        <v>7</v>
      </c>
      <c r="K22" s="2">
        <f t="shared" si="0"/>
        <v>47</v>
      </c>
      <c r="L22" s="2">
        <f t="shared" si="1"/>
        <v>89</v>
      </c>
      <c r="M22" s="2">
        <v>11</v>
      </c>
      <c r="N22" s="36" t="s">
        <v>8</v>
      </c>
      <c r="O22" s="17"/>
    </row>
    <row r="23" spans="1:15" s="16" customFormat="1" ht="11.25" customHeight="1">
      <c r="A23" s="18">
        <v>20</v>
      </c>
      <c r="B23" s="47" t="s">
        <v>119</v>
      </c>
      <c r="C23" s="4">
        <v>10</v>
      </c>
      <c r="D23" s="4">
        <v>34</v>
      </c>
      <c r="E23" s="22">
        <v>28</v>
      </c>
      <c r="F23" s="22">
        <v>5</v>
      </c>
      <c r="G23" s="22">
        <v>6</v>
      </c>
      <c r="H23" s="22">
        <v>5</v>
      </c>
      <c r="I23" s="22">
        <v>6</v>
      </c>
      <c r="J23" s="22">
        <v>5</v>
      </c>
      <c r="K23" s="2">
        <f t="shared" si="0"/>
        <v>55</v>
      </c>
      <c r="L23" s="2">
        <f t="shared" si="1"/>
        <v>89</v>
      </c>
      <c r="M23" s="4">
        <v>11</v>
      </c>
      <c r="N23" s="43" t="s">
        <v>2</v>
      </c>
      <c r="O23" s="17"/>
    </row>
    <row r="24" spans="1:15" s="16" customFormat="1" ht="11.25" customHeight="1">
      <c r="A24" s="18">
        <v>21</v>
      </c>
      <c r="B24" s="47" t="s">
        <v>115</v>
      </c>
      <c r="C24" s="4">
        <v>10</v>
      </c>
      <c r="D24" s="4">
        <v>45</v>
      </c>
      <c r="E24" s="22">
        <v>14</v>
      </c>
      <c r="F24" s="22">
        <v>6</v>
      </c>
      <c r="G24" s="22">
        <v>6</v>
      </c>
      <c r="H24" s="22">
        <v>5</v>
      </c>
      <c r="I24" s="22">
        <v>6</v>
      </c>
      <c r="J24" s="22">
        <v>6</v>
      </c>
      <c r="K24" s="2">
        <f t="shared" si="0"/>
        <v>43</v>
      </c>
      <c r="L24" s="2">
        <f t="shared" si="1"/>
        <v>88</v>
      </c>
      <c r="M24" s="4">
        <v>12</v>
      </c>
      <c r="N24" s="35" t="s">
        <v>178</v>
      </c>
      <c r="O24" s="17"/>
    </row>
    <row r="25" spans="1:15" s="16" customFormat="1" ht="11.25" customHeight="1">
      <c r="A25" s="18">
        <v>22</v>
      </c>
      <c r="B25" s="47" t="s">
        <v>98</v>
      </c>
      <c r="C25" s="4">
        <v>11</v>
      </c>
      <c r="D25" s="4">
        <v>44</v>
      </c>
      <c r="E25" s="22">
        <v>12</v>
      </c>
      <c r="F25" s="22">
        <v>7</v>
      </c>
      <c r="G25" s="22">
        <v>5</v>
      </c>
      <c r="H25" s="22">
        <v>4</v>
      </c>
      <c r="I25" s="22">
        <v>6</v>
      </c>
      <c r="J25" s="22">
        <v>7</v>
      </c>
      <c r="K25" s="2">
        <f t="shared" si="0"/>
        <v>41</v>
      </c>
      <c r="L25" s="2">
        <f t="shared" si="1"/>
        <v>85</v>
      </c>
      <c r="M25" s="4">
        <v>13</v>
      </c>
      <c r="N25" s="35" t="s">
        <v>180</v>
      </c>
      <c r="O25" s="17"/>
    </row>
    <row r="26" spans="1:15" s="16" customFormat="1" ht="11.25" customHeight="1">
      <c r="A26" s="18">
        <v>23</v>
      </c>
      <c r="B26" s="47" t="s">
        <v>116</v>
      </c>
      <c r="C26" s="4">
        <v>10</v>
      </c>
      <c r="D26" s="4">
        <v>45</v>
      </c>
      <c r="E26" s="22">
        <v>14</v>
      </c>
      <c r="F26" s="22">
        <v>6</v>
      </c>
      <c r="G26" s="22">
        <v>6</v>
      </c>
      <c r="H26" s="22">
        <v>4</v>
      </c>
      <c r="I26" s="22">
        <v>5</v>
      </c>
      <c r="J26" s="22">
        <v>5</v>
      </c>
      <c r="K26" s="2">
        <f t="shared" si="0"/>
        <v>40</v>
      </c>
      <c r="L26" s="2">
        <f t="shared" si="1"/>
        <v>85</v>
      </c>
      <c r="M26" s="4">
        <v>13</v>
      </c>
      <c r="N26" s="35" t="s">
        <v>154</v>
      </c>
      <c r="O26" s="17"/>
    </row>
    <row r="27" spans="1:15" s="16" customFormat="1" ht="11.25" customHeight="1">
      <c r="A27" s="18">
        <v>24</v>
      </c>
      <c r="B27" s="47" t="s">
        <v>89</v>
      </c>
      <c r="C27" s="2">
        <v>10</v>
      </c>
      <c r="D27" s="2">
        <v>45</v>
      </c>
      <c r="E27" s="21">
        <v>14</v>
      </c>
      <c r="F27" s="21">
        <v>5</v>
      </c>
      <c r="G27" s="21">
        <v>5</v>
      </c>
      <c r="H27" s="21">
        <v>3</v>
      </c>
      <c r="I27" s="21">
        <v>5</v>
      </c>
      <c r="J27" s="21">
        <v>5</v>
      </c>
      <c r="K27" s="2">
        <f t="shared" si="0"/>
        <v>37</v>
      </c>
      <c r="L27" s="2">
        <f t="shared" si="1"/>
        <v>82</v>
      </c>
      <c r="M27" s="2">
        <v>14</v>
      </c>
      <c r="N27" s="36" t="s">
        <v>127</v>
      </c>
      <c r="O27" s="17"/>
    </row>
    <row r="28" spans="1:15" s="16" customFormat="1" ht="11.25" customHeight="1">
      <c r="A28" s="18">
        <v>25</v>
      </c>
      <c r="B28" s="47" t="s">
        <v>158</v>
      </c>
      <c r="C28" s="5">
        <v>11</v>
      </c>
      <c r="D28" s="5">
        <v>42</v>
      </c>
      <c r="E28" s="23">
        <v>17</v>
      </c>
      <c r="F28" s="23">
        <v>4</v>
      </c>
      <c r="G28" s="23">
        <v>4</v>
      </c>
      <c r="H28" s="23">
        <v>5</v>
      </c>
      <c r="I28" s="23">
        <v>5</v>
      </c>
      <c r="J28" s="23">
        <v>4</v>
      </c>
      <c r="K28" s="2">
        <f t="shared" si="0"/>
        <v>39</v>
      </c>
      <c r="L28" s="2">
        <f t="shared" si="1"/>
        <v>81</v>
      </c>
      <c r="M28" s="5">
        <v>15</v>
      </c>
      <c r="N28" s="35" t="s">
        <v>134</v>
      </c>
      <c r="O28" s="17"/>
    </row>
    <row r="29" spans="1:15" s="16" customFormat="1" ht="11.25" customHeight="1">
      <c r="A29" s="18">
        <v>26</v>
      </c>
      <c r="B29" s="47" t="s">
        <v>84</v>
      </c>
      <c r="C29" s="2">
        <v>10</v>
      </c>
      <c r="D29" s="2">
        <v>43</v>
      </c>
      <c r="E29" s="21">
        <v>14</v>
      </c>
      <c r="F29" s="21">
        <v>4</v>
      </c>
      <c r="G29" s="21">
        <v>5</v>
      </c>
      <c r="H29" s="21">
        <v>3</v>
      </c>
      <c r="I29" s="21">
        <v>4</v>
      </c>
      <c r="J29" s="21">
        <v>4</v>
      </c>
      <c r="K29" s="2">
        <f t="shared" si="0"/>
        <v>34</v>
      </c>
      <c r="L29" s="2">
        <f t="shared" si="1"/>
        <v>77</v>
      </c>
      <c r="M29" s="2">
        <v>16</v>
      </c>
      <c r="N29" s="36" t="s">
        <v>127</v>
      </c>
      <c r="O29" s="17"/>
    </row>
    <row r="30" spans="1:15" s="16" customFormat="1" ht="11.25" customHeight="1">
      <c r="A30" s="18">
        <v>27</v>
      </c>
      <c r="B30" s="47" t="s">
        <v>100</v>
      </c>
      <c r="C30" s="5">
        <v>11</v>
      </c>
      <c r="D30" s="5">
        <v>33</v>
      </c>
      <c r="E30" s="23">
        <v>24</v>
      </c>
      <c r="F30" s="23">
        <v>4</v>
      </c>
      <c r="G30" s="23">
        <v>3</v>
      </c>
      <c r="H30" s="23">
        <v>5</v>
      </c>
      <c r="I30" s="23">
        <v>4</v>
      </c>
      <c r="J30" s="23">
        <v>4</v>
      </c>
      <c r="K30" s="2">
        <f t="shared" si="0"/>
        <v>44</v>
      </c>
      <c r="L30" s="2">
        <f t="shared" si="1"/>
        <v>77</v>
      </c>
      <c r="M30" s="5">
        <v>16</v>
      </c>
      <c r="N30" s="35" t="s">
        <v>146</v>
      </c>
      <c r="O30" s="17"/>
    </row>
    <row r="31" spans="1:15" s="16" customFormat="1" ht="11.25" customHeight="1">
      <c r="A31" s="18">
        <v>28</v>
      </c>
      <c r="B31" s="47" t="s">
        <v>105</v>
      </c>
      <c r="C31" s="5">
        <v>11</v>
      </c>
      <c r="D31" s="5">
        <v>46</v>
      </c>
      <c r="E31" s="23">
        <v>28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">
        <f t="shared" si="0"/>
        <v>28</v>
      </c>
      <c r="L31" s="2">
        <f t="shared" si="1"/>
        <v>74</v>
      </c>
      <c r="M31" s="5">
        <v>17</v>
      </c>
      <c r="N31" s="41" t="s">
        <v>130</v>
      </c>
      <c r="O31" s="17"/>
    </row>
    <row r="32" spans="1:15" s="20" customFormat="1" ht="11.25" customHeight="1">
      <c r="A32" s="18">
        <v>29</v>
      </c>
      <c r="B32" s="47" t="s">
        <v>101</v>
      </c>
      <c r="C32" s="4">
        <v>11</v>
      </c>
      <c r="D32" s="4">
        <v>27</v>
      </c>
      <c r="E32" s="22">
        <v>14</v>
      </c>
      <c r="F32" s="22">
        <v>4</v>
      </c>
      <c r="G32" s="22">
        <v>4</v>
      </c>
      <c r="H32" s="22">
        <v>5</v>
      </c>
      <c r="I32" s="22">
        <v>4</v>
      </c>
      <c r="J32" s="22">
        <v>4</v>
      </c>
      <c r="K32" s="2">
        <f t="shared" si="0"/>
        <v>35</v>
      </c>
      <c r="L32" s="2">
        <f t="shared" si="1"/>
        <v>62</v>
      </c>
      <c r="M32" s="4">
        <v>18</v>
      </c>
      <c r="N32" s="35" t="s">
        <v>151</v>
      </c>
      <c r="O32" s="45"/>
    </row>
    <row r="33" spans="1:15" s="16" customFormat="1" ht="11.25" customHeight="1">
      <c r="A33" s="18">
        <v>30</v>
      </c>
      <c r="B33" s="47" t="s">
        <v>109</v>
      </c>
      <c r="C33" s="4">
        <v>10</v>
      </c>
      <c r="D33" s="4">
        <v>17</v>
      </c>
      <c r="E33" s="22">
        <v>14</v>
      </c>
      <c r="F33" s="22">
        <v>6</v>
      </c>
      <c r="G33" s="22">
        <v>5</v>
      </c>
      <c r="H33" s="22">
        <v>5</v>
      </c>
      <c r="I33" s="22">
        <v>5</v>
      </c>
      <c r="J33" s="22">
        <v>5</v>
      </c>
      <c r="K33" s="2">
        <f t="shared" si="0"/>
        <v>40</v>
      </c>
      <c r="L33" s="2">
        <f t="shared" si="1"/>
        <v>57</v>
      </c>
      <c r="M33" s="4">
        <v>19</v>
      </c>
      <c r="N33" s="40" t="s">
        <v>142</v>
      </c>
      <c r="O33" s="17"/>
    </row>
    <row r="34" spans="1:15" s="16" customFormat="1" ht="11.25" customHeight="1">
      <c r="A34" s="18">
        <v>31</v>
      </c>
      <c r="B34" s="47" t="s">
        <v>90</v>
      </c>
      <c r="C34" s="8">
        <v>10</v>
      </c>
      <c r="D34" s="8">
        <v>28</v>
      </c>
      <c r="E34" s="26">
        <v>11</v>
      </c>
      <c r="F34" s="26">
        <v>3</v>
      </c>
      <c r="G34" s="26">
        <v>2</v>
      </c>
      <c r="H34" s="26">
        <v>2</v>
      </c>
      <c r="I34" s="26">
        <v>4</v>
      </c>
      <c r="J34" s="26">
        <v>3</v>
      </c>
      <c r="K34" s="2">
        <f t="shared" si="0"/>
        <v>25</v>
      </c>
      <c r="L34" s="2">
        <f t="shared" si="1"/>
        <v>53</v>
      </c>
      <c r="M34" s="8">
        <v>20</v>
      </c>
      <c r="N34" s="44" t="s">
        <v>178</v>
      </c>
      <c r="O34" s="17"/>
    </row>
    <row r="35" spans="1:15" s="16" customFormat="1" ht="11.25" customHeight="1">
      <c r="A35" s="18">
        <v>32</v>
      </c>
      <c r="B35" s="47" t="s">
        <v>86</v>
      </c>
      <c r="C35" s="8">
        <v>10</v>
      </c>
      <c r="D35" s="8">
        <v>46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">
        <f t="shared" si="0"/>
        <v>0</v>
      </c>
      <c r="L35" s="2">
        <f t="shared" si="1"/>
        <v>46</v>
      </c>
      <c r="M35" s="8">
        <v>21</v>
      </c>
      <c r="N35" s="35" t="s">
        <v>5</v>
      </c>
      <c r="O35" s="17"/>
    </row>
    <row r="36" spans="1:15" s="16" customFormat="1" ht="11.25" customHeight="1">
      <c r="A36" s="18">
        <v>33</v>
      </c>
      <c r="B36" s="47" t="s">
        <v>85</v>
      </c>
      <c r="C36" s="7">
        <v>11</v>
      </c>
      <c r="D36" s="7">
        <v>41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">
        <f t="shared" si="0"/>
        <v>0</v>
      </c>
      <c r="L36" s="2">
        <f t="shared" si="1"/>
        <v>41</v>
      </c>
      <c r="M36" s="7">
        <v>22</v>
      </c>
      <c r="N36" s="36" t="s">
        <v>124</v>
      </c>
      <c r="O36" s="17"/>
    </row>
    <row r="37" spans="1:15" s="16" customFormat="1" ht="11.25" customHeight="1">
      <c r="A37" s="18">
        <v>34</v>
      </c>
      <c r="B37" s="47" t="s">
        <v>112</v>
      </c>
      <c r="C37" s="7">
        <v>11</v>
      </c>
      <c r="D37" s="7">
        <v>29</v>
      </c>
      <c r="E37" s="25">
        <v>6</v>
      </c>
      <c r="F37" s="25">
        <v>2</v>
      </c>
      <c r="G37" s="25">
        <v>2</v>
      </c>
      <c r="H37" s="25">
        <v>0</v>
      </c>
      <c r="I37" s="25">
        <v>2</v>
      </c>
      <c r="J37" s="25">
        <v>0</v>
      </c>
      <c r="K37" s="2">
        <f t="shared" si="0"/>
        <v>12</v>
      </c>
      <c r="L37" s="2">
        <f t="shared" si="1"/>
        <v>41</v>
      </c>
      <c r="M37" s="7">
        <v>22</v>
      </c>
      <c r="N37" s="36" t="s">
        <v>123</v>
      </c>
      <c r="O37" s="17"/>
    </row>
    <row r="38" spans="1:15" s="20" customFormat="1" ht="11.25" customHeight="1">
      <c r="A38" s="18">
        <v>35</v>
      </c>
      <c r="B38" s="47" t="s">
        <v>113</v>
      </c>
      <c r="C38" s="4">
        <v>11</v>
      </c>
      <c r="D38" s="4">
        <v>16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">
        <f>SUM(E38:J38)</f>
        <v>0</v>
      </c>
      <c r="L38" s="2">
        <f>D38+K38</f>
        <v>16</v>
      </c>
      <c r="M38" s="4">
        <v>23</v>
      </c>
      <c r="N38" s="35" t="s">
        <v>141</v>
      </c>
      <c r="O38" s="45"/>
    </row>
    <row r="39" spans="1:15" s="16" customFormat="1" ht="11.25" customHeight="1">
      <c r="A39" s="18">
        <v>36</v>
      </c>
      <c r="B39" s="47" t="s">
        <v>107</v>
      </c>
      <c r="C39" s="2">
        <v>10</v>
      </c>
      <c r="D39" s="2">
        <v>13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">
        <f t="shared" si="0"/>
        <v>0</v>
      </c>
      <c r="L39" s="2">
        <f t="shared" si="1"/>
        <v>13</v>
      </c>
      <c r="M39" s="2">
        <v>24</v>
      </c>
      <c r="N39" s="36" t="s">
        <v>124</v>
      </c>
      <c r="O39" s="17"/>
    </row>
    <row r="40" spans="1:15" s="16" customFormat="1" ht="11.25" customHeight="1">
      <c r="A40" s="18">
        <v>37</v>
      </c>
      <c r="B40" s="47" t="s">
        <v>87</v>
      </c>
      <c r="C40" s="4">
        <v>10</v>
      </c>
      <c r="D40" s="4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">
        <f t="shared" si="0"/>
        <v>0</v>
      </c>
      <c r="L40" s="2">
        <f t="shared" si="1"/>
        <v>0</v>
      </c>
      <c r="M40" s="4">
        <v>25</v>
      </c>
      <c r="N40" s="35" t="s">
        <v>10</v>
      </c>
      <c r="O40" s="17"/>
    </row>
    <row r="41" spans="1:15" s="16" customFormat="1" ht="11.25" customHeight="1">
      <c r="A41" s="18">
        <v>38</v>
      </c>
      <c r="B41" s="47" t="s">
        <v>102</v>
      </c>
      <c r="C41" s="4">
        <v>10</v>
      </c>
      <c r="D41" s="4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">
        <f t="shared" si="0"/>
        <v>0</v>
      </c>
      <c r="L41" s="2">
        <f t="shared" si="1"/>
        <v>0</v>
      </c>
      <c r="M41" s="4">
        <v>25</v>
      </c>
      <c r="N41" s="35" t="s">
        <v>201</v>
      </c>
      <c r="O41" s="17"/>
    </row>
    <row r="42" spans="1:15" s="20" customFormat="1" ht="11.25" customHeight="1">
      <c r="A42" s="18">
        <v>39</v>
      </c>
      <c r="B42" s="47" t="s">
        <v>118</v>
      </c>
      <c r="C42" s="4">
        <v>11</v>
      </c>
      <c r="D42" s="4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">
        <f t="shared" si="0"/>
        <v>0</v>
      </c>
      <c r="L42" s="2">
        <f t="shared" si="1"/>
        <v>0</v>
      </c>
      <c r="M42" s="4">
        <v>25</v>
      </c>
      <c r="N42" s="35" t="s">
        <v>134</v>
      </c>
      <c r="O42" s="45"/>
    </row>
    <row r="43" spans="1:15" s="34" customFormat="1" ht="10.5" customHeight="1">
      <c r="A43" s="46" t="s">
        <v>168</v>
      </c>
      <c r="B43" s="48"/>
      <c r="C43" s="29"/>
      <c r="D43" s="4">
        <v>47</v>
      </c>
      <c r="E43" s="31">
        <v>30</v>
      </c>
      <c r="F43" s="31">
        <v>10</v>
      </c>
      <c r="G43" s="31">
        <v>10</v>
      </c>
      <c r="H43" s="31">
        <v>10</v>
      </c>
      <c r="I43" s="31">
        <v>10</v>
      </c>
      <c r="J43" s="32">
        <v>10</v>
      </c>
      <c r="K43" s="2">
        <f t="shared" si="0"/>
        <v>80</v>
      </c>
      <c r="L43" s="30">
        <f t="shared" si="1"/>
        <v>127</v>
      </c>
      <c r="M43" s="28"/>
      <c r="N43" s="28"/>
      <c r="O43" s="33"/>
    </row>
  </sheetData>
  <sheetProtection/>
  <mergeCells count="11">
    <mergeCell ref="M2:M3"/>
    <mergeCell ref="C2:C3"/>
    <mergeCell ref="A2:A3"/>
    <mergeCell ref="B2:B3"/>
    <mergeCell ref="N2:N3"/>
    <mergeCell ref="O2:O3"/>
    <mergeCell ref="D2:D3"/>
    <mergeCell ref="E2:E3"/>
    <mergeCell ref="F2:J2"/>
    <mergeCell ref="K2:K3"/>
    <mergeCell ref="L2:L3"/>
  </mergeCells>
  <printOptions/>
  <pageMargins left="0.25" right="0.18" top="0.68" bottom="0.35" header="0.57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НЛ</dc:creator>
  <cp:keywords/>
  <dc:description/>
  <cp:lastModifiedBy>lnl</cp:lastModifiedBy>
  <cp:lastPrinted>2014-03-26T12:12:03Z</cp:lastPrinted>
  <dcterms:created xsi:type="dcterms:W3CDTF">2013-10-26T12:06:44Z</dcterms:created>
  <dcterms:modified xsi:type="dcterms:W3CDTF">2014-03-27T08:03:38Z</dcterms:modified>
  <cp:category/>
  <cp:version/>
  <cp:contentType/>
  <cp:contentStatus/>
</cp:coreProperties>
</file>